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<sst xmlns="http://schemas.openxmlformats.org/spreadsheetml/2006/main" count="53" uniqueCount="53">
  <si>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</si>
  <si>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FLE110</t>
  </si>
  <si>
    <t xml:space="preserve">m²</t>
  </si>
  <si>
    <t xml:space="preserve">Plafond suspendu démontable de bacs métalliques.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</si>
  <si>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postlaqué finition lisse, couleur blanc, de 600x600 mm et 0,5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</si>
  <si>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</si>
  <si>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</si>
  <si>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</si>
  <si>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</si>
  <si>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</si>
  <si>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</si>
  <si>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mt12fbh030g</t>
  </si>
  <si>
    <t xml:space="preserve">Bac en acier galvanisé postlaqué finition lisse, couleur blanc, de 600x600 mm et de 0,5 mm d'épaisseur, avec bord pour profilés visibles, pour plafonds révisables.</t>
  </si>
  <si>
    <t xml:space="preserve">m²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</si>
  <si>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</si>
  <si>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</si>
  <si>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</si>
  <si>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</si>
  <si>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</si>
  <si>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</si>
  <si>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</si>
  <si>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</si>
  <si>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</si>
  <si>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</si>
  <si>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</si>
  <si>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</si>
  <si>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</si>
  <si>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</si>
  <si>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</si>
  <si>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</si>
  <si>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</si>
  <si>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</si>
  <si>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</si>
  <si>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</si>
  <si>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</si>
  <si>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mt12psg190</t>
  </si>
  <si>
    <t xml:space="preserve">Tige d'accroche.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</si>
  <si>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</si>
  <si>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</si>
  <si>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</si>
  <si>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</si>
  <si>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</si>
  <si>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</si>
  <si>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</si>
  <si>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</si>
  <si>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</si>
  <si>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</si>
  <si>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</si>
  <si>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</si>
  <si>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</si>
  <si>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</si>
  <si>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6.762,42F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</si>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</sst>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5.39" customWidth="1"/>
    <col min="3" max="3" width="16.47" customWidth="1"/>
    <col min="4" max="4" width="44.15" customWidth="1"/>
    <col min="5" max="5" width="8.60" customWidth="1"/>
    <col min="6" max="6" width="1.89" customWidth="1"/>
    <col min="7" max="7" width="3.93" customWidth="1"/>
    <col min="8" max="8" width="5.97" customWidth="1"/>
    <col min="9" max="9" width="9.91" customWidth="1"/>
    <col min="10" max="10" width="9.9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</row>
    <row r="8" spans="1:10" ht="31.2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4" t="s">
        <v>13</v>
      </c>
      <c r="G8" s="14"/>
      <c r="H8" s="16">
        <v>21260.080000</v>
      </c>
      <c r="I8" s="16"/>
      <c r="J8" s="16">
        <f ca="1">ROUND(INDIRECT(ADDRESS(ROW()+(0), COLUMN()+(-5), 1))*INDIRECT(ADDRESS(ROW()+(0), COLUMN()+(-2), 1)), 2)</f>
        <v>21897.880000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9" t="s">
        <v>16</v>
      </c>
      <c r="G9" s="19"/>
      <c r="H9" s="20">
        <v>779.030000</v>
      </c>
      <c r="I9" s="20"/>
      <c r="J9" s="20">
        <f ca="1">ROUND(INDIRECT(ADDRESS(ROW()+(0), COLUMN()+(-5), 1))*INDIRECT(ADDRESS(ROW()+(0), COLUMN()+(-2), 1)), 2)</f>
        <v>687.100000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9" t="s">
        <v>19</v>
      </c>
      <c r="G10" s="19"/>
      <c r="H10" s="20">
        <v>779.030000</v>
      </c>
      <c r="I10" s="20"/>
      <c r="J10" s="20">
        <f ca="1">ROUND(INDIRECT(ADDRESS(ROW()+(0), COLUMN()+(-5), 1))*INDIRECT(ADDRESS(ROW()+(0), COLUMN()+(-2), 1)), 2)</f>
        <v>687.100000</v>
      </c>
    </row>
    <row r="11" spans="1:10" ht="12.0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9" t="s">
        <v>22</v>
      </c>
      <c r="G11" s="19"/>
      <c r="H11" s="20">
        <v>779.030000</v>
      </c>
      <c r="I11" s="20"/>
      <c r="J11" s="20">
        <f ca="1">ROUND(INDIRECT(ADDRESS(ROW()+(0), COLUMN()+(-5), 1))*INDIRECT(ADDRESS(ROW()+(0), COLUMN()+(-2), 1)), 2)</f>
        <v>1365.640000</v>
      </c>
    </row>
    <row r="12" spans="1:10" ht="12.0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9" t="s">
        <v>25</v>
      </c>
      <c r="G12" s="19"/>
      <c r="H12" s="20">
        <v>645.010000</v>
      </c>
      <c r="I12" s="20"/>
      <c r="J12" s="20">
        <f ca="1">ROUND(INDIRECT(ADDRESS(ROW()+(0), COLUMN()+(-5), 1))*INDIRECT(ADDRESS(ROW()+(0), COLUMN()+(-2), 1)), 2)</f>
        <v>451.510000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19"/>
      <c r="H13" s="20">
        <v>688.060000</v>
      </c>
      <c r="I13" s="20"/>
      <c r="J13" s="20">
        <f ca="1">ROUND(INDIRECT(ADDRESS(ROW()+(0), COLUMN()+(-5), 1))*INDIRECT(ADDRESS(ROW()+(0), COLUMN()+(-2), 1)), 2)</f>
        <v>577.970000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19"/>
      <c r="H14" s="20">
        <v>112.670000</v>
      </c>
      <c r="I14" s="20"/>
      <c r="J14" s="20">
        <f ca="1">ROUND(INDIRECT(ADDRESS(ROW()+(0), COLUMN()+(-5), 1))*INDIRECT(ADDRESS(ROW()+(0), COLUMN()+(-2), 1)), 2)</f>
        <v>94.640000</v>
      </c>
    </row>
    <row r="15" spans="1:10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9" t="s">
        <v>34</v>
      </c>
      <c r="G15" s="19"/>
      <c r="H15" s="20">
        <v>842.190000</v>
      </c>
      <c r="I15" s="20"/>
      <c r="J15" s="20">
        <f ca="1">ROUND(INDIRECT(ADDRESS(ROW()+(0), COLUMN()+(-5), 1))*INDIRECT(ADDRESS(ROW()+(0), COLUMN()+(-2), 1)), 2)</f>
        <v>707.440000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9" t="s">
        <v>37</v>
      </c>
      <c r="G16" s="19"/>
      <c r="H16" s="20">
        <v>841.990000</v>
      </c>
      <c r="I16" s="20"/>
      <c r="J16" s="20">
        <f ca="1">ROUND(INDIRECT(ADDRESS(ROW()+(0), COLUMN()+(-5), 1))*INDIRECT(ADDRESS(ROW()+(0), COLUMN()+(-2), 1)), 2)</f>
        <v>707.270000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9" t="s">
        <v>40</v>
      </c>
      <c r="G17" s="19"/>
      <c r="H17" s="20">
        <v>55.530000</v>
      </c>
      <c r="I17" s="20"/>
      <c r="J17" s="20">
        <f ca="1">ROUND(INDIRECT(ADDRESS(ROW()+(0), COLUMN()+(-5), 1))*INDIRECT(ADDRESS(ROW()+(0), COLUMN()+(-2), 1)), 2)</f>
        <v>46.650000</v>
      </c>
    </row>
    <row r="18" spans="1:10" ht="21.60" thickBot="1" customHeight="1">
      <c r="A18" s="17" t="s">
        <v>41</v>
      </c>
      <c r="B18" s="17" t="s">
        <v>42</v>
      </c>
      <c r="C18" s="17"/>
      <c r="D18" s="17"/>
      <c r="E18" s="18">
        <v>0.397000</v>
      </c>
      <c r="F18" s="19" t="s">
        <v>43</v>
      </c>
      <c r="G18" s="19"/>
      <c r="H18" s="20">
        <v>1192.290000</v>
      </c>
      <c r="I18" s="20"/>
      <c r="J18" s="20">
        <f ca="1">ROUND(INDIRECT(ADDRESS(ROW()+(0), COLUMN()+(-5), 1))*INDIRECT(ADDRESS(ROW()+(0), COLUMN()+(-2), 1)), 2)</f>
        <v>473.340000</v>
      </c>
    </row>
    <row r="19" spans="1:10" ht="12.00" thickBot="1" customHeight="1">
      <c r="A19" s="17" t="s">
        <v>44</v>
      </c>
      <c r="B19" s="21" t="s">
        <v>45</v>
      </c>
      <c r="C19" s="21"/>
      <c r="D19" s="21"/>
      <c r="E19" s="22">
        <v>0.397000</v>
      </c>
      <c r="F19" s="23" t="s">
        <v>46</v>
      </c>
      <c r="G19" s="23"/>
      <c r="H19" s="24">
        <v>728.470000</v>
      </c>
      <c r="I19" s="24"/>
      <c r="J19" s="24">
        <f ca="1">ROUND(INDIRECT(ADDRESS(ROW()+(0), COLUMN()+(-5), 1))*INDIRECT(ADDRESS(ROW()+(0), COLUMN()+(-2), 1)), 2)</f>
        <v>289.200000</v>
      </c>
    </row>
    <row r="20" spans="1:10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4"/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27985.740000</v>
      </c>
      <c r="I20" s="16"/>
      <c r="J20" s="16">
        <f ca="1">ROUND(INDIRECT(ADDRESS(ROW()+(0), COLUMN()+(-5), 1))*INDIRECT(ADDRESS(ROW()+(0), COLUMN()+(-2), 1))/100, 2)</f>
        <v>559.710000</v>
      </c>
    </row>
    <row r="21" spans="1:10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3"/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28545.450000</v>
      </c>
      <c r="I21" s="24"/>
      <c r="J21" s="24">
        <f ca="1">ROUND(INDIRECT(ADDRESS(ROW()+(0), COLUMN()+(-5), 1))*INDIRECT(ADDRESS(ROW()+(0), COLUMN()+(-2), 1))/100, 2)</f>
        <v>856.360000</v>
      </c>
    </row>
    <row r="22" spans="1:10" ht="12.00" thickBot="1" customHeight="1">
      <c r="A22" s="6" t="s">
        <v>51</v>
      </c>
      <c r="B22" s="7"/>
      <c r="C22" s="7"/>
      <c r="D22" s="7"/>
      <c r="E22" s="7"/>
      <c r="F22" s="25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29401.810000</v>
      </c>
    </row>
  </sheetData>
  <mergeCells count="53">
    <mergeCell ref="A1:J1"/>
    <mergeCell ref="A3:B3"/>
    <mergeCell ref="D3:F3"/>
    <mergeCell ref="G3:H3"/>
    <mergeCell ref="A4:J4"/>
    <mergeCell ref="B7:D7"/>
    <mergeCell ref="F7:G7"/>
    <mergeCell ref="H7:I7"/>
    <mergeCell ref="B8:D8"/>
    <mergeCell ref="F8:G8"/>
    <mergeCell ref="H8:I8"/>
    <mergeCell ref="B9:D9"/>
    <mergeCell ref="F9:G9"/>
    <mergeCell ref="H9:I9"/>
    <mergeCell ref="B10:D10"/>
    <mergeCell ref="F10:G10"/>
    <mergeCell ref="H10:I10"/>
    <mergeCell ref="B11:D11"/>
    <mergeCell ref="F11:G11"/>
    <mergeCell ref="H11:I11"/>
    <mergeCell ref="B12:D12"/>
    <mergeCell ref="F12:G12"/>
    <mergeCell ref="H12:I12"/>
    <mergeCell ref="B13:D13"/>
    <mergeCell ref="F13:G13"/>
    <mergeCell ref="H13:I13"/>
    <mergeCell ref="B14:D14"/>
    <mergeCell ref="F14:G14"/>
    <mergeCell ref="H14:I14"/>
    <mergeCell ref="B15:D15"/>
    <mergeCell ref="F15:G15"/>
    <mergeCell ref="H15:I15"/>
    <mergeCell ref="B16:D16"/>
    <mergeCell ref="F16:G16"/>
    <mergeCell ref="H16:I16"/>
    <mergeCell ref="B17:D17"/>
    <mergeCell ref="F17:G17"/>
    <mergeCell ref="H17:I17"/>
    <mergeCell ref="B18:D18"/>
    <mergeCell ref="F18:G18"/>
    <mergeCell ref="H18:I18"/>
    <mergeCell ref="B19:D19"/>
    <mergeCell ref="F19:G19"/>
    <mergeCell ref="H19:I19"/>
    <mergeCell ref="B20:D20"/>
    <mergeCell ref="F20:G20"/>
    <mergeCell ref="H20:I20"/>
    <mergeCell ref="B21:D21"/>
    <mergeCell ref="F21:G21"/>
    <mergeCell ref="H21:I21"/>
    <mergeCell ref="A22:E22"/>
    <mergeCell ref="F22:G22"/>
    <mergeCell ref="H22:I22"/>
  </mergeCells>
  <pageMargins left="0.620079" right="0.472441" top="0.472441" bottom="0.472441" header="0.0" footer="0.0"/>
  <pageSetup paperSize="9" orientation="portrait"/>
  <rowBreaks count="0" manualBreakCount="0">
    </rowBreaks>
</worksheet>
</file>