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<sst xmlns="http://schemas.openxmlformats.org/spreadsheetml/2006/main" count="39" uniqueCount="39">
  <si>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</si>
  <si>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FLI010</t>
  </si>
  <si>
    <t xml:space="preserve">m²</t>
  </si>
  <si>
    <t xml:space="preserve">Faux plafond démontable de panneaux en laine de roche.</t>
  </si>
  <si>
    <r>
      <rPr>
        <sz val="8.25"/>
        <color rgb="FF000000"/>
        <rFont val="Arial"/>
        <family val="2"/>
      </rPr>
      <t xml:space="preserve">Faux plafond suspendu démontable, situé à une hauteur inférieure à 4 m, constitué de: OSSATURE: ossature apparente T 24, avec semelle de 24 mm de largeur, en acier galvanisé, couleur blanche, comprenant des profilés primaires et secondaires, suspendus du plancher ou de l'élément porteur avec des tiges et des crochets; PANNEAUX: panneaux acoustiques autoportants en laine de roche, composés de modules de 600x600x15 mm, finition lisse couleur blanche avec bord droit.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</si>
  <si>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</si>
  <si>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</si>
  <si>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</si>
  <si>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</si>
  <si>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</si>
  <si>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</si>
  <si>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mt16pag010a</t>
  </si>
  <si>
    <t xml:space="preserve">Panneau acoustique autoportant en laine minérale, de résistance thermique 0,4 m²K/W, Euroclasse A1 de réaction au feu selon NF EN 13501-1, composé de modules de 600x600x15 mm, finition lisse couleur blanche avec bord droit pour ossature apparente T 24.</t>
  </si>
  <si>
    <t xml:space="preserve">m²</t>
  </si>
  <si>
    <t xml:space="preserve">mt12fpg040ij</t>
  </si>
  <si>
    <t xml:space="preserve">Profilé primaire T 24 24x38x3700 mm, couleur blanche, en acier galvanisé, selon NF EN 13964.</t>
  </si>
  <si>
    <t xml:space="preserve">m</t>
  </si>
  <si>
    <t xml:space="preserve">mt12fpg040la</t>
  </si>
  <si>
    <t xml:space="preserve">Profilé secondaire T 24 24x38x600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</si>
  <si>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</si>
  <si>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</si>
  <si>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</si>
  <si>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</si>
  <si>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</si>
  <si>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</si>
  <si>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</si>
  <si>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</si>
  <si>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démontables.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</si>
  <si>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</si>
  <si>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</si>
  <si>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</si>
  <si>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</si>
  <si>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</si>
  <si>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</si>
  <si>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</si>
  <si>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</si>
  <si>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</si>
  <si>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3.878,08F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</si>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</sst>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1.02</v>
      </c>
      <c r="E9" s="11" t="s">
        <v>13</v>
      </c>
      <c r="F9" s="13">
        <v>10597.7</v>
      </c>
      <c r="G9" s="13">
        <f ca="1">ROUND(INDIRECT(ADDRESS(ROW()+(0), COLUMN()+(-3), 1))*INDIRECT(ADDRESS(ROW()+(0), COLUMN()+(-1), 1)), 2)</f>
        <v>10809.6</v>
      </c>
    </row>
    <row r="10" spans="1:7" ht="24.00" thickBot="1" customHeight="1">
      <c r="A10" s="14" t="s">
        <v>14</v>
      </c>
      <c r="B10" s="14"/>
      <c r="C10" s="14" t="s">
        <v>15</v>
      </c>
      <c r="D10" s="15">
        <v>0.7</v>
      </c>
      <c r="E10" s="16" t="s">
        <v>16</v>
      </c>
      <c r="F10" s="17">
        <v>563.88</v>
      </c>
      <c r="G10" s="17">
        <f ca="1">ROUND(INDIRECT(ADDRESS(ROW()+(0), COLUMN()+(-3), 1))*INDIRECT(ADDRESS(ROW()+(0), COLUMN()+(-1), 1)), 2)</f>
        <v>394.72</v>
      </c>
    </row>
    <row r="11" spans="1:7" ht="24.00" thickBot="1" customHeight="1">
      <c r="A11" s="14" t="s">
        <v>17</v>
      </c>
      <c r="B11" s="14"/>
      <c r="C11" s="14" t="s">
        <v>18</v>
      </c>
      <c r="D11" s="15">
        <v>1.5</v>
      </c>
      <c r="E11" s="16" t="s">
        <v>19</v>
      </c>
      <c r="F11" s="17">
        <v>563.88</v>
      </c>
      <c r="G11" s="17">
        <f ca="1">ROUND(INDIRECT(ADDRESS(ROW()+(0), COLUMN()+(-3), 1))*INDIRECT(ADDRESS(ROW()+(0), COLUMN()+(-1), 1)), 2)</f>
        <v>845.82</v>
      </c>
    </row>
    <row r="12" spans="1:7" ht="13.50" thickBot="1" customHeight="1">
      <c r="A12" s="14" t="s">
        <v>20</v>
      </c>
      <c r="B12" s="14"/>
      <c r="C12" s="14" t="s">
        <v>21</v>
      </c>
      <c r="D12" s="15">
        <v>0.4</v>
      </c>
      <c r="E12" s="16" t="s">
        <v>22</v>
      </c>
      <c r="F12" s="17">
        <v>414.62</v>
      </c>
      <c r="G12" s="17">
        <f ca="1">ROUND(INDIRECT(ADDRESS(ROW()+(0), COLUMN()+(-3), 1))*INDIRECT(ADDRESS(ROW()+(0), COLUMN()+(-1), 1)), 2)</f>
        <v>165.85</v>
      </c>
    </row>
    <row r="13" spans="1:7" ht="13.50" thickBot="1" customHeight="1">
      <c r="A13" s="14" t="s">
        <v>23</v>
      </c>
      <c r="B13" s="14"/>
      <c r="C13" s="14" t="s">
        <v>24</v>
      </c>
      <c r="D13" s="15">
        <v>2</v>
      </c>
      <c r="E13" s="16" t="s">
        <v>25</v>
      </c>
      <c r="F13" s="17">
        <v>273.56</v>
      </c>
      <c r="G13" s="17">
        <f ca="1">ROUND(INDIRECT(ADDRESS(ROW()+(0), COLUMN()+(-3), 1))*INDIRECT(ADDRESS(ROW()+(0), COLUMN()+(-1), 1)), 2)</f>
        <v>547.12</v>
      </c>
    </row>
    <row r="14" spans="1:7" ht="13.50" thickBot="1" customHeight="1">
      <c r="A14" s="14" t="s">
        <v>26</v>
      </c>
      <c r="B14" s="14"/>
      <c r="C14" s="14" t="s">
        <v>27</v>
      </c>
      <c r="D14" s="15">
        <v>1</v>
      </c>
      <c r="E14" s="16" t="s">
        <v>28</v>
      </c>
      <c r="F14" s="17">
        <v>1376.37</v>
      </c>
      <c r="G14" s="17">
        <f ca="1">ROUND(INDIRECT(ADDRESS(ROW()+(0), COLUMN()+(-3), 1))*INDIRECT(ADDRESS(ROW()+(0), COLUMN()+(-1), 1)), 2)</f>
        <v>1376.37</v>
      </c>
    </row>
    <row r="15" spans="1:7" ht="13.50" thickBot="1" customHeight="1">
      <c r="A15" s="14" t="s">
        <v>29</v>
      </c>
      <c r="B15" s="14"/>
      <c r="C15" s="14" t="s">
        <v>30</v>
      </c>
      <c r="D15" s="15">
        <v>0.269</v>
      </c>
      <c r="E15" s="16" t="s">
        <v>31</v>
      </c>
      <c r="F15" s="17">
        <v>2446.3</v>
      </c>
      <c r="G15" s="17">
        <f ca="1">ROUND(INDIRECT(ADDRESS(ROW()+(0), COLUMN()+(-3), 1))*INDIRECT(ADDRESS(ROW()+(0), COLUMN()+(-1), 1)), 2)</f>
        <v>658.05</v>
      </c>
    </row>
    <row r="16" spans="1:7" ht="13.50" thickBot="1" customHeight="1">
      <c r="A16" s="14" t="s">
        <v>32</v>
      </c>
      <c r="B16" s="14"/>
      <c r="C16" s="18" t="s">
        <v>33</v>
      </c>
      <c r="D16" s="19">
        <v>0.269</v>
      </c>
      <c r="E16" s="20" t="s">
        <v>34</v>
      </c>
      <c r="F16" s="21">
        <v>1526.36</v>
      </c>
      <c r="G16" s="21">
        <f ca="1">ROUND(INDIRECT(ADDRESS(ROW()+(0), COLUMN()+(-3), 1))*INDIRECT(ADDRESS(ROW()+(0), COLUMN()+(-1), 1)), 2)</f>
        <v>410.59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15208.1</v>
      </c>
      <c r="G17" s="24">
        <f ca="1">ROUND(INDIRECT(ADDRESS(ROW()+(0), COLUMN()+(-3), 1))*INDIRECT(ADDRESS(ROW()+(0), COLUMN()+(-1), 1))/100, 2)</f>
        <v>304.16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15512.3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