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<sst xmlns="http://schemas.openxmlformats.org/spreadsheetml/2006/main" count="27" uniqueCount="27">
  <si>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</si>
  <si>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FLN040</t>
  </si>
  <si>
    <t xml:space="preserve">m</t>
  </si>
  <si>
    <t xml:space="preserve">Liaison d'un faux plafond continu en plaque de plâtre avec un parement vertical.</t>
  </si>
  <si>
    <r>
      <rPr>
        <sz val="8.25"/>
        <color rgb="FF000000"/>
        <rFont val="Arial"/>
        <family val="2"/>
      </rPr>
      <t xml:space="preserve">Réalisation d'une liaison entre le faux plafond continu en plaques de plâtre et le parement vertical, via la réalisation d'un plateau périmétrique en plâtre de 5 cm; en laissant une séparation minimale de 5 mm entre les plaques et le parement. Comprend pâte de plâtre pour la fixation des pièces et le remplissage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</si>
  <si>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</si>
  <si>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</si>
  <si>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</si>
  <si>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</si>
  <si>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</si>
  <si>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</si>
  <si>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mt09pes010</t>
  </si>
  <si>
    <t xml:space="preserve">Pâte de plâtre, selon NF EN 13279-1.</t>
  </si>
  <si>
    <t xml:space="preserve">m³</t>
  </si>
  <si>
    <t xml:space="preserve">mt12fre010ei</t>
  </si>
  <si>
    <t xml:space="preserve">Dénivelé incliné en plâtre, de 5 cm, pour solution périmétrique de faux plafond.</t>
  </si>
  <si>
    <t xml:space="preserve">m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</si>
  <si>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</si>
  <si>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</si>
  <si>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</si>
  <si>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</si>
  <si>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</si>
  <si>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</si>
  <si>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Frais de chantier des unités d'ouvrage</t>
  </si>
  <si>
    <t xml:space="preserve">%</t>
  </si>
  <si>
    <t xml:space="preserve">Coût d'entretien décennal: 486,54F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</si>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</sst>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1.74" customWidth="1"/>
    <col min="4" max="4" width="9.86" customWidth="1"/>
    <col min="5" max="5" width="6.97" customWidth="1"/>
    <col min="6" max="6" width="16.4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0.001</v>
      </c>
      <c r="E9" s="11" t="s">
        <v>13</v>
      </c>
      <c r="F9" s="13">
        <v>83136.6</v>
      </c>
      <c r="G9" s="13">
        <f ca="1">ROUND(INDIRECT(ADDRESS(ROW()+(0), COLUMN()+(-3), 1))*INDIRECT(ADDRESS(ROW()+(0), COLUMN()+(-1), 1)), 2)</f>
        <v>83.14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1.1</v>
      </c>
      <c r="E10" s="16" t="s">
        <v>16</v>
      </c>
      <c r="F10" s="17">
        <v>1884.57</v>
      </c>
      <c r="G10" s="17">
        <f ca="1">ROUND(INDIRECT(ADDRESS(ROW()+(0), COLUMN()+(-3), 1))*INDIRECT(ADDRESS(ROW()+(0), COLUMN()+(-1), 1)), 2)</f>
        <v>2073.03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0.283</v>
      </c>
      <c r="E11" s="16" t="s">
        <v>19</v>
      </c>
      <c r="F11" s="17">
        <v>1424.42</v>
      </c>
      <c r="G11" s="17">
        <f ca="1">ROUND(INDIRECT(ADDRESS(ROW()+(0), COLUMN()+(-3), 1))*INDIRECT(ADDRESS(ROW()+(0), COLUMN()+(-1), 1)), 2)</f>
        <v>403.11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0.283</v>
      </c>
      <c r="E12" s="20" t="s">
        <v>22</v>
      </c>
      <c r="F12" s="21">
        <v>871.3</v>
      </c>
      <c r="G12" s="21">
        <f ca="1">ROUND(INDIRECT(ADDRESS(ROW()+(0), COLUMN()+(-3), 1))*INDIRECT(ADDRESS(ROW()+(0), COLUMN()+(-1), 1)), 2)</f>
        <v>246.58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2805.86</v>
      </c>
      <c r="G13" s="24">
        <f ca="1">ROUND(INDIRECT(ADDRESS(ROW()+(0), COLUMN()+(-3), 1))*INDIRECT(ADDRESS(ROW()+(0), COLUMN()+(-1), 1))/100, 2)</f>
        <v>56.12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2861.98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