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<sst xmlns="http://schemas.openxmlformats.org/spreadsheetml/2006/main" count="32" uniqueCount="32">
  <si>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</si>
  <si>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FLS010</t>
  </si>
  <si>
    <t xml:space="preserve">m²</t>
  </si>
  <si>
    <t xml:space="preserve">Faux plafond continu, pour usage agroalimentaire, de panneaux en polystyrène extrudé.</t>
  </si>
  <si>
    <r>
      <rPr>
        <sz val="8.25"/>
        <color rgb="FF000000"/>
        <rFont val="Arial"/>
        <family val="2"/>
      </rPr>
      <t xml:space="preserve">Faux plafond continu suspendu, pour usage agroalimentaire, situé à une hauteur inférieure à 4 m, constitué de: OSSATURE: structure auxiliaire constituée de panneaux hydrofuges de densité moyenne (MDF), de fibres de bois et résines synthétiques de 19 mm d'épaisseur fixés au plancher ou à l'élément support avec tiges métalliques en acier galvanisé de 3 mm de diamètre dotées de crochets fermés aux deux extrémités; PANNEAUX: panneaux rigides en polystyrène extrudé, à surface lisse et système latéral à rainure et languette, de 2,5x0,6 m et 30 mm d'épaisseur, résistance thermique 0,9 m²K/W, conductivité thermique 0,034 W/(mK). Comprend les accessoires de montage.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</si>
  <si>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</si>
  <si>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</si>
  <si>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</si>
  <si>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</si>
  <si>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</si>
  <si>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</si>
  <si>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mt16pxp030a</t>
  </si>
  <si>
    <t xml:space="preserve">Panneau rigide en polystyrène extrudé, pour faux plafonds agroalimentaires, selon NF EN 13164, à surface lisse et système latéral à rainure et languette, avec finition visible de couleur crème, de 2,5x0,6 m et 30 mm d'épaisseur, résistance thermique 0,9 m²K/W, conductivité thermique 0,034 W/(mK), Euroclasse E de réaction au feu selon NF EN 13501-1, avec code de désignation XPS-EN 13164-T1-CS(10/Y)300-DLT(2)5-DS(T)-WL(T)0,7.</t>
  </si>
  <si>
    <t xml:space="preserve">m²</t>
  </si>
  <si>
    <t xml:space="preserve">mt12ftm010a</t>
  </si>
  <si>
    <t xml:space="preserve">Panneau hydrofuge de densité moyenne (MDF), de fibres de bois et résines synthétiques de 19 mm d'épaisseur, à revêtir, utilisé dans les faux plafonds agroalimentaires.</t>
  </si>
  <si>
    <t xml:space="preserve">m²</t>
  </si>
  <si>
    <t xml:space="preserve">mt12fac020a</t>
  </si>
  <si>
    <t xml:space="preserve">Tige métallique en acier galvanisé de 3 mm de diamètre.</t>
  </si>
  <si>
    <t xml:space="preserve">U</t>
  </si>
  <si>
    <t xml:space="preserve">mt12fac021</t>
  </si>
  <si>
    <t xml:space="preserve">Fil d'acier galvanisé de 0,7 mm de diamètre.</t>
  </si>
  <si>
    <t xml:space="preserve">kg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</si>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</sst>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6045.15</v>
      </c>
      <c r="H9" s="13">
        <f ca="1">ROUND(INDIRECT(ADDRESS(ROW()+(0), COLUMN()+(-3), 1))*INDIRECT(ADDRESS(ROW()+(0), COLUMN()+(-1), 1)), 2)</f>
        <v>6347.41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6146.62</v>
      </c>
      <c r="H10" s="17">
        <f ca="1">ROUND(INDIRECT(ADDRESS(ROW()+(0), COLUMN()+(-3), 1))*INDIRECT(ADDRESS(ROW()+(0), COLUMN()+(-1), 1)), 2)</f>
        <v>6453.95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3.5</v>
      </c>
      <c r="F11" s="16" t="s">
        <v>19</v>
      </c>
      <c r="G11" s="17">
        <v>239.37</v>
      </c>
      <c r="H11" s="17">
        <f ca="1">ROUND(INDIRECT(ADDRESS(ROW()+(0), COLUMN()+(-3), 1))*INDIRECT(ADDRESS(ROW()+(0), COLUMN()+(-1), 1)), 2)</f>
        <v>837.8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0.1</v>
      </c>
      <c r="F12" s="16" t="s">
        <v>22</v>
      </c>
      <c r="G12" s="17">
        <v>966.02</v>
      </c>
      <c r="H12" s="17">
        <f ca="1">ROUND(INDIRECT(ADDRESS(ROW()+(0), COLUMN()+(-3), 1))*INDIRECT(ADDRESS(ROW()+(0), COLUMN()+(-1), 1)), 2)</f>
        <v>96.6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0.403</v>
      </c>
      <c r="F13" s="16" t="s">
        <v>25</v>
      </c>
      <c r="G13" s="17">
        <v>2446.3</v>
      </c>
      <c r="H13" s="17">
        <f ca="1">ROUND(INDIRECT(ADDRESS(ROW()+(0), COLUMN()+(-3), 1))*INDIRECT(ADDRESS(ROW()+(0), COLUMN()+(-1), 1)), 2)</f>
        <v>985.86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0.403</v>
      </c>
      <c r="F14" s="20" t="s">
        <v>28</v>
      </c>
      <c r="G14" s="21">
        <v>1526.36</v>
      </c>
      <c r="H14" s="21">
        <f ca="1">ROUND(INDIRECT(ADDRESS(ROW()+(0), COLUMN()+(-3), 1))*INDIRECT(ADDRESS(ROW()+(0), COLUMN()+(-1), 1)), 2)</f>
        <v>615.12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15336.7</v>
      </c>
      <c r="H15" s="24">
        <f ca="1">ROUND(INDIRECT(ADDRESS(ROW()+(0), COLUMN()+(-3), 1))*INDIRECT(ADDRESS(ROW()+(0), COLUMN()+(-1), 1))/100, 2)</f>
        <v>306.73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15643.5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