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<sst xmlns="http://schemas.openxmlformats.org/spreadsheetml/2006/main" count="36" uniqueCount="36">
  <si>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</si>
  <si>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FLT060</t>
  </si>
  <si>
    <t xml:space="preserve">m²</t>
  </si>
  <si>
    <t xml:space="preserve">Plafond suspendu démontable de lames métalliques, système "KNAUF".</t>
  </si>
  <si>
    <r>
      <rPr>
        <sz val="8.25"/>
        <color rgb="FF000000"/>
        <rFont val="Arial"/>
        <family val="2"/>
      </rPr>
      <t xml:space="preserve">Plafond suspendu démontable, situé à une hauteur </t>
    </r>
    <r>
      <rPr>
        <b/>
        <sz val="8.25"/>
        <color rgb="FF000000"/>
        <rFont val="Arial"/>
        <family val="2"/>
      </rPr>
      <t xml:space="preserve">inférieure à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système D412.es "KNAUF"</t>
    </r>
    <r>
      <rPr>
        <sz val="8.25"/>
        <color rgb="FF000000"/>
        <rFont val="Arial"/>
        <family val="2"/>
      </rPr>
      <t xml:space="preserve">, constitué de </t>
    </r>
    <r>
      <rPr>
        <b/>
        <sz val="8.25"/>
        <color rgb="FF000000"/>
        <rFont val="Arial"/>
        <family val="2"/>
      </rPr>
      <t xml:space="preserve">lames horizontales à surface lisse, en aluminium laqué et de 85 mm de largeur, séparées 15 mm</t>
    </r>
    <r>
      <rPr>
        <sz val="8.25"/>
        <color rgb="FF000000"/>
        <rFont val="Arial"/>
        <family val="2"/>
      </rPr>
      <t xml:space="preserve">, avec </t>
    </r>
    <r>
      <rPr>
        <b/>
        <sz val="8.25"/>
        <color rgb="FF000000"/>
        <rFont val="Arial"/>
        <family val="2"/>
      </rPr>
      <t xml:space="preserve">ossature métallique apparente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</si>
  <si>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</si>
  <si>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</si>
  <si>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</si>
  <si>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</si>
  <si>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</si>
  <si>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</si>
  <si>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mt12flk020ea</t>
  </si>
  <si>
    <t xml:space="preserve">Lame horizontale à surface lisse, en aluminium prélaqué, modèle Compak AR "KNAUF", de 85 mm de largeur et 0,5 mm d'épaisseur, pour faux plafonds démontables avec ossature visible.</t>
  </si>
  <si>
    <t xml:space="preserve">m</t>
  </si>
  <si>
    <t xml:space="preserve">mt12pfk070a</t>
  </si>
  <si>
    <t xml:space="preserve">Profilé Compak AR-CR "KNAUF", en tôle d'aluminium, finition type emboutissage, pour la mise en place de lames horizontales tous les 100 mm, dans les faux plafonds démontables, selon NF EN 13964.</t>
  </si>
  <si>
    <t xml:space="preserve">m</t>
  </si>
  <si>
    <t xml:space="preserve">mt12pfk080a</t>
  </si>
  <si>
    <t xml:space="preserve">Profilé en U 18/25/3050 mm, "KNAUF", couleur blanche, en aluminium laqué, selon NF EN 13964.</t>
  </si>
  <si>
    <t xml:space="preserve">m</t>
  </si>
  <si>
    <t xml:space="preserve">mt12pek030</t>
  </si>
  <si>
    <t xml:space="preserve">Tige d'accroche "KNAUF" de 100 cm.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</si>
  <si>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</si>
  <si>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</si>
  <si>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</si>
  <si>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</si>
  <si>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</si>
  <si>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</si>
  <si>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</si>
  <si>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</si>
  <si>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</si>
  <si>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</si>
  <si>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</si>
  <si>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</si>
  <si>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4.207,95F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</si>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</sst>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58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10.200000</v>
      </c>
      <c r="F9" s="10" t="s">
        <v>13</v>
      </c>
      <c r="G9" s="12">
        <v>1490.620000</v>
      </c>
      <c r="H9" s="12">
        <f ca="1">ROUND(INDIRECT(ADDRESS(ROW()+(0), COLUMN()+(-3), 1))*INDIRECT(ADDRESS(ROW()+(0), COLUMN()+(-1), 1)), 2)</f>
        <v>15204.320000</v>
      </c>
    </row>
    <row r="10" spans="1:8" ht="34.5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1558.380000</v>
      </c>
      <c r="H10" s="16">
        <f ca="1">ROUND(INDIRECT(ADDRESS(ROW()+(0), COLUMN()+(-3), 1))*INDIRECT(ADDRESS(ROW()+(0), COLUMN()+(-1), 1)), 2)</f>
        <v>1558.380000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0.750000</v>
      </c>
      <c r="F11" s="15" t="s">
        <v>19</v>
      </c>
      <c r="G11" s="16">
        <v>2557.770000</v>
      </c>
      <c r="H11" s="16">
        <f ca="1">ROUND(INDIRECT(ADDRESS(ROW()+(0), COLUMN()+(-3), 1))*INDIRECT(ADDRESS(ROW()+(0), COLUMN()+(-1), 1)), 2)</f>
        <v>1918.330000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0.800000</v>
      </c>
      <c r="F12" s="15" t="s">
        <v>22</v>
      </c>
      <c r="G12" s="16">
        <v>391.200000</v>
      </c>
      <c r="H12" s="16">
        <f ca="1">ROUND(INDIRECT(ADDRESS(ROW()+(0), COLUMN()+(-3), 1))*INDIRECT(ADDRESS(ROW()+(0), COLUMN()+(-1), 1)), 2)</f>
        <v>312.960000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0.800000</v>
      </c>
      <c r="F13" s="15" t="s">
        <v>25</v>
      </c>
      <c r="G13" s="16">
        <v>54.460000</v>
      </c>
      <c r="H13" s="16">
        <f ca="1">ROUND(INDIRECT(ADDRESS(ROW()+(0), COLUMN()+(-3), 1))*INDIRECT(ADDRESS(ROW()+(0), COLUMN()+(-1), 1)), 2)</f>
        <v>43.570000</v>
      </c>
    </row>
    <row r="14" spans="1:8" ht="24.00" thickBot="1" customHeight="1">
      <c r="A14" s="13" t="s">
        <v>26</v>
      </c>
      <c r="B14" s="13"/>
      <c r="C14" s="13" t="s">
        <v>27</v>
      </c>
      <c r="D14" s="13"/>
      <c r="E14" s="14">
        <v>0.336000</v>
      </c>
      <c r="F14" s="15" t="s">
        <v>28</v>
      </c>
      <c r="G14" s="16">
        <v>1122.150000</v>
      </c>
      <c r="H14" s="16">
        <f ca="1">ROUND(INDIRECT(ADDRESS(ROW()+(0), COLUMN()+(-3), 1))*INDIRECT(ADDRESS(ROW()+(0), COLUMN()+(-1), 1)), 2)</f>
        <v>377.040000</v>
      </c>
    </row>
    <row r="15" spans="1:8" ht="24.00" thickBot="1" customHeight="1">
      <c r="A15" s="13" t="s">
        <v>29</v>
      </c>
      <c r="B15" s="13"/>
      <c r="C15" s="17" t="s">
        <v>30</v>
      </c>
      <c r="D15" s="17"/>
      <c r="E15" s="18">
        <v>0.336000</v>
      </c>
      <c r="F15" s="19" t="s">
        <v>31</v>
      </c>
      <c r="G15" s="20">
        <v>685.610000</v>
      </c>
      <c r="H15" s="20">
        <f ca="1">ROUND(INDIRECT(ADDRESS(ROW()+(0), COLUMN()+(-3), 1))*INDIRECT(ADDRESS(ROW()+(0), COLUMN()+(-1), 1)), 2)</f>
        <v>230.360000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19644.960000</v>
      </c>
      <c r="H16" s="23">
        <f ca="1">ROUND(INDIRECT(ADDRESS(ROW()+(0), COLUMN()+(-3), 1))*INDIRECT(ADDRESS(ROW()+(0), COLUMN()+(-1), 1))/100, 2)</f>
        <v>392.900000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20037.860000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