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<sst xmlns="http://schemas.openxmlformats.org/spreadsheetml/2006/main" count="33" uniqueCount="33">
  <si>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</si>
  <si>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FSN020</t>
  </si>
  <si>
    <t xml:space="preserve">m²</t>
  </si>
  <si>
    <t xml:space="preserve">Couche mince de mortier autonivelant de ciment, "MBCC de Sika".</t>
  </si>
  <si>
    <r>
      <rPr>
        <sz val="8.25"/>
        <color rgb="FF000000"/>
        <rFont val="Arial"/>
        <family val="2"/>
      </rPr>
      <t xml:space="preserve">Couche mince de mortier autonivelant de ciment, monocomposant, MasterTop 544 "MBCC de Sika", CT - C40 - F6 - AR0,5, selon NF EN 13813, de 5 mm d'épaisseur, appliquée mécaniquement, pour la régularisation et le nivellement de la surface support intérieure en béton ou en mortier, application préalable d'impression monocomposante à base de résines synthétiques modifiées sans dissolvants, MasterTile P 303 "MBCC de Sika", de couleur jaune, préparée pour recevoir revêtement de sol en plastique, en céramique ou en résines polymériques.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</si>
  <si>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</si>
  <si>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</si>
  <si>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</si>
  <si>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</si>
  <si>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</si>
  <si>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</si>
  <si>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mt09bnc220d</t>
  </si>
  <si>
    <t xml:space="preserve">Mortier autonivelant de ciment, monocomposant, MasterTop 544 "MBCC de Sika", CT - C40 - F6 - AR0,5, selon NF EN 13813, avec résines, granulats sélectionnés et fibres synthétiques, avec une résistance à la compression de 40000 kN/m² et une résistance à l'abrasion selon la méthode Böhme NF EN 13892-3 de 18,8 cm³ / 50 cm², pour régularisation et nivellement des revêtements intérieurs de sols en béton.</t>
  </si>
  <si>
    <t xml:space="preserve">kg</t>
  </si>
  <si>
    <t xml:space="preserve">mt09bnc235d</t>
  </si>
  <si>
    <t xml:space="preserve">Impression monocomposante à base de résines synthétiques modifiées sans dissolvants, MasterTile P 303 "MBCC de Sika", de couleur jaune, pour l'adhérence des mortiers autonivelants aux supports cémenteux, asphaltiques ou céramiques.</t>
  </si>
  <si>
    <t xml:space="preserve">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</si>
  <si>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</si>
  <si>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</si>
  <si>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</si>
  <si>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mq06pym020</t>
  </si>
  <si>
    <t xml:space="preserve">Mélangeuse-pompeuse pour mortiers autonivelants.</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</si>
  <si>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</si>
  <si>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</si>
  <si>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</si>
  <si>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</si>
  <si>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</si>
  <si>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</si>
  <si>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</si>
  <si>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</si>
  <si>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</si>
  <si>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238,55F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</si>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</sst>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v>
      </c>
      <c r="F9" s="11" t="s">
        <v>13</v>
      </c>
      <c r="G9" s="13">
        <v>1041.87</v>
      </c>
      <c r="H9" s="13">
        <f ca="1">ROUND(INDIRECT(ADDRESS(ROW()+(0), COLUMN()+(-3), 1))*INDIRECT(ADDRESS(ROW()+(0), COLUMN()+(-1), 1)), 2)</f>
        <v>10418.7</v>
      </c>
    </row>
    <row r="10" spans="1:8" ht="34.50" thickBot="1" customHeight="1">
      <c r="A10" s="14" t="s">
        <v>14</v>
      </c>
      <c r="B10" s="14"/>
      <c r="C10" s="14" t="s">
        <v>15</v>
      </c>
      <c r="D10" s="14"/>
      <c r="E10" s="15">
        <v>0.125</v>
      </c>
      <c r="F10" s="16" t="s">
        <v>16</v>
      </c>
      <c r="G10" s="17">
        <v>5477.05</v>
      </c>
      <c r="H10" s="17">
        <f ca="1">ROUND(INDIRECT(ADDRESS(ROW()+(0), COLUMN()+(-3), 1))*INDIRECT(ADDRESS(ROW()+(0), COLUMN()+(-1), 1)), 2)</f>
        <v>684.63</v>
      </c>
    </row>
    <row r="11" spans="1:8" ht="34.50" thickBot="1" customHeight="1">
      <c r="A11" s="14" t="s">
        <v>17</v>
      </c>
      <c r="B11" s="14"/>
      <c r="C11" s="14" t="s">
        <v>18</v>
      </c>
      <c r="D11" s="14"/>
      <c r="E11" s="15">
        <v>0.1</v>
      </c>
      <c r="F11" s="16" t="s">
        <v>19</v>
      </c>
      <c r="G11" s="17">
        <v>786.49</v>
      </c>
      <c r="H11" s="17">
        <f ca="1">ROUND(INDIRECT(ADDRESS(ROW()+(0), COLUMN()+(-3), 1))*INDIRECT(ADDRESS(ROW()+(0), COLUMN()+(-1), 1)), 2)</f>
        <v>78.65</v>
      </c>
    </row>
    <row r="12" spans="1:8" ht="13.50" thickBot="1" customHeight="1">
      <c r="A12" s="14" t="s">
        <v>20</v>
      </c>
      <c r="B12" s="14"/>
      <c r="C12" s="14" t="s">
        <v>21</v>
      </c>
      <c r="D12" s="14"/>
      <c r="E12" s="15">
        <v>0.058</v>
      </c>
      <c r="F12" s="16" t="s">
        <v>22</v>
      </c>
      <c r="G12" s="17">
        <v>5326.38</v>
      </c>
      <c r="H12" s="17">
        <f ca="1">ROUND(INDIRECT(ADDRESS(ROW()+(0), COLUMN()+(-3), 1))*INDIRECT(ADDRESS(ROW()+(0), COLUMN()+(-1), 1)), 2)</f>
        <v>308.93</v>
      </c>
    </row>
    <row r="13" spans="1:8" ht="13.50" thickBot="1" customHeight="1">
      <c r="A13" s="14" t="s">
        <v>23</v>
      </c>
      <c r="B13" s="14"/>
      <c r="C13" s="14" t="s">
        <v>24</v>
      </c>
      <c r="D13" s="14"/>
      <c r="E13" s="15">
        <v>0.041</v>
      </c>
      <c r="F13" s="16" t="s">
        <v>25</v>
      </c>
      <c r="G13" s="17">
        <v>2380.68</v>
      </c>
      <c r="H13" s="17">
        <f ca="1">ROUND(INDIRECT(ADDRESS(ROW()+(0), COLUMN()+(-3), 1))*INDIRECT(ADDRESS(ROW()+(0), COLUMN()+(-1), 1)), 2)</f>
        <v>97.61</v>
      </c>
    </row>
    <row r="14" spans="1:8" ht="13.50" thickBot="1" customHeight="1">
      <c r="A14" s="14" t="s">
        <v>26</v>
      </c>
      <c r="B14" s="14"/>
      <c r="C14" s="18" t="s">
        <v>27</v>
      </c>
      <c r="D14" s="18"/>
      <c r="E14" s="19">
        <v>0.069</v>
      </c>
      <c r="F14" s="20" t="s">
        <v>28</v>
      </c>
      <c r="G14" s="21">
        <v>1526.36</v>
      </c>
      <c r="H14" s="21">
        <f ca="1">ROUND(INDIRECT(ADDRESS(ROW()+(0), COLUMN()+(-3), 1))*INDIRECT(ADDRESS(ROW()+(0), COLUMN()+(-1), 1)), 2)</f>
        <v>105.32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11693.8</v>
      </c>
      <c r="H15" s="24">
        <f ca="1">ROUND(INDIRECT(ADDRESS(ROW()+(0), COLUMN()+(-3), 1))*INDIRECT(ADDRESS(ROW()+(0), COLUMN()+(-1), 1))/100, 2)</f>
        <v>233.88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11927.7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