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<sst xmlns="http://schemas.openxmlformats.org/spreadsheetml/2006/main" count="57" uniqueCount="57">
  <si>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</si>
  <si>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GFF010</t>
  </si>
  <si>
    <t xml:space="preserve">m³</t>
  </si>
  <si>
    <t xml:space="preserve">Semelle filante de fondation en béton armé.</t>
  </si>
  <si>
    <r>
      <rPr>
        <sz val="8.25"/>
        <color rgb="FF000000"/>
        <rFont val="Arial"/>
        <family val="2"/>
      </rPr>
      <t xml:space="preserve">Semelle filante de fondation, en béton armé, réalisée en excavation préalable, avec béton confectionné sur le chantier BCN: CPJ-CEM II/A 32,5 - TP - B 30 - 15/25 - E: 2a - BA - P 18-305, coulage avec des moyens manuels, et acier Fe E 500, avec une quantité approximative de 100 kg/m³. Comprend les armatures d'attente des poteaux ou d'autres éléments,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</si>
  <si>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</si>
  <si>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</si>
  <si>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</si>
  <si>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</si>
  <si>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</si>
  <si>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</si>
  <si>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</si>
  <si>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</si>
  <si>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</si>
  <si>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</si>
  <si>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</si>
  <si>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</si>
  <si>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</si>
  <si>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</si>
  <si>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</si>
  <si>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</si>
  <si>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</si>
  <si>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</si>
  <si>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</si>
  <si>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</si>
  <si>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</si>
  <si>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</si>
  <si>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</si>
  <si>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</si>
  <si>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</si>
  <si>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</si>
  <si>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</si>
  <si>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</si>
  <si>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</si>
  <si>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</si>
  <si>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</si>
  <si>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</si>
  <si>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</si>
  <si>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</si>
  <si>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</si>
  <si>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</si>
  <si>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</si>
  <si>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</si>
  <si>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</si>
  <si>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</si>
  <si>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</si>
  <si>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</si>
  <si>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</si>
  <si>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</si>
  <si>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</si>
  <si>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</si>
  <si>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</si>
  <si>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</si>
  <si>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</si>
  <si>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</si>
  <si>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4.496,82F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</si>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</sst>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58.14" customWidth="1"/>
    <col min="5" max="5" width="11.90" customWidth="1"/>
    <col min="6" max="6" width="9.18" customWidth="1"/>
    <col min="7" max="7" width="18.7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7</v>
      </c>
      <c r="F9" s="11" t="s">
        <v>13</v>
      </c>
      <c r="G9" s="13">
        <v>121.12</v>
      </c>
      <c r="H9" s="13">
        <f ca="1">ROUND(INDIRECT(ADDRESS(ROW()+(0), COLUMN()+(-3), 1))*INDIRECT(ADDRESS(ROW()+(0), COLUMN()+(-1), 1)), 2)</f>
        <v>847.84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102</v>
      </c>
      <c r="F10" s="16" t="s">
        <v>16</v>
      </c>
      <c r="G10" s="17">
        <v>750.96</v>
      </c>
      <c r="H10" s="17">
        <f ca="1">ROUND(INDIRECT(ADDRESS(ROW()+(0), COLUMN()+(-3), 1))*INDIRECT(ADDRESS(ROW()+(0), COLUMN()+(-1), 1)), 2)</f>
        <v>76597.9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1085.28</v>
      </c>
      <c r="H11" s="17">
        <f ca="1">ROUND(INDIRECT(ADDRESS(ROW()+(0), COLUMN()+(-3), 1))*INDIRECT(ADDRESS(ROW()+(0), COLUMN()+(-1), 1)), 2)</f>
        <v>434.11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1085.28</v>
      </c>
      <c r="H12" s="17">
        <f ca="1">ROUND(INDIRECT(ADDRESS(ROW()+(0), COLUMN()+(-3), 1))*INDIRECT(ADDRESS(ROW()+(0), COLUMN()+(-1), 1)), 2)</f>
        <v>214.89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16401.4</v>
      </c>
      <c r="H13" s="17">
        <f ca="1">ROUND(INDIRECT(ADDRESS(ROW()+(0), COLUMN()+(-3), 1))*INDIRECT(ADDRESS(ROW()+(0), COLUMN()+(-1), 1)), 2)</f>
        <v>6904.98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17515.2</v>
      </c>
      <c r="H14" s="17">
        <f ca="1">ROUND(INDIRECT(ADDRESS(ROW()+(0), COLUMN()+(-3), 1))*INDIRECT(ADDRESS(ROW()+(0), COLUMN()+(-1), 1)), 2)</f>
        <v>13854.5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78.86</v>
      </c>
      <c r="H15" s="17">
        <f ca="1">ROUND(INDIRECT(ADDRESS(ROW()+(0), COLUMN()+(-3), 1))*INDIRECT(ADDRESS(ROW()+(0), COLUMN()+(-1), 1)), 2)</f>
        <v>39903.2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0.765</v>
      </c>
      <c r="F16" s="16" t="s">
        <v>34</v>
      </c>
      <c r="G16" s="17">
        <v>1683.71</v>
      </c>
      <c r="H16" s="17">
        <f ca="1">ROUND(INDIRECT(ADDRESS(ROW()+(0), COLUMN()+(-3), 1))*INDIRECT(ADDRESS(ROW()+(0), COLUMN()+(-1), 1)), 2)</f>
        <v>1288.04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0.442</v>
      </c>
      <c r="F17" s="16" t="s">
        <v>37</v>
      </c>
      <c r="G17" s="17">
        <v>2477.5</v>
      </c>
      <c r="H17" s="17">
        <f ca="1">ROUND(INDIRECT(ADDRESS(ROW()+(0), COLUMN()+(-3), 1))*INDIRECT(ADDRESS(ROW()+(0), COLUMN()+(-1), 1)), 2)</f>
        <v>1095.06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0.442</v>
      </c>
      <c r="F18" s="16" t="s">
        <v>40</v>
      </c>
      <c r="G18" s="17">
        <v>1587.35</v>
      </c>
      <c r="H18" s="17">
        <f ca="1">ROUND(INDIRECT(ADDRESS(ROW()+(0), COLUMN()+(-3), 1))*INDIRECT(ADDRESS(ROW()+(0), COLUMN()+(-1), 1)), 2)</f>
        <v>701.61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1.449</v>
      </c>
      <c r="F19" s="16" t="s">
        <v>43</v>
      </c>
      <c r="G19" s="17">
        <v>1468.69</v>
      </c>
      <c r="H19" s="17">
        <f ca="1">ROUND(INDIRECT(ADDRESS(ROW()+(0), COLUMN()+(-3), 1))*INDIRECT(ADDRESS(ROW()+(0), COLUMN()+(-1), 1)), 2)</f>
        <v>2128.13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1.518</v>
      </c>
      <c r="F20" s="16" t="s">
        <v>46</v>
      </c>
      <c r="G20" s="17">
        <v>1492.72</v>
      </c>
      <c r="H20" s="17">
        <f ca="1">ROUND(INDIRECT(ADDRESS(ROW()+(0), COLUMN()+(-3), 1))*INDIRECT(ADDRESS(ROW()+(0), COLUMN()+(-1), 1)), 2)</f>
        <v>2265.95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0.069</v>
      </c>
      <c r="F21" s="16" t="s">
        <v>49</v>
      </c>
      <c r="G21" s="17">
        <v>2477.5</v>
      </c>
      <c r="H21" s="17">
        <f ca="1">ROUND(INDIRECT(ADDRESS(ROW()+(0), COLUMN()+(-3), 1))*INDIRECT(ADDRESS(ROW()+(0), COLUMN()+(-1), 1)), 2)</f>
        <v>170.95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0.345</v>
      </c>
      <c r="F22" s="20" t="s">
        <v>52</v>
      </c>
      <c r="G22" s="21">
        <v>1587.35</v>
      </c>
      <c r="H22" s="21">
        <f ca="1">ROUND(INDIRECT(ADDRESS(ROW()+(0), COLUMN()+(-3), 1))*INDIRECT(ADDRESS(ROW()+(0), COLUMN()+(-1), 1)), 2)</f>
        <v>547.64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146955</v>
      </c>
      <c r="H23" s="24">
        <f ca="1">ROUND(INDIRECT(ADDRESS(ROW()+(0), COLUMN()+(-3), 1))*INDIRECT(ADDRESS(ROW()+(0), COLUMN()+(-1), 1))/100, 2)</f>
        <v>2939.1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149894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