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<sst xmlns="http://schemas.openxmlformats.org/spreadsheetml/2006/main" count="29" uniqueCount="29">
  <si>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</si>
  <si>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RBJ010</t>
  </si>
  <si>
    <t xml:space="preserve">m²</t>
  </si>
  <si>
    <t xml:space="preserve">Incorporation de jalousie à lames en acier galvanisé.</t>
  </si>
  <si>
    <r>
      <rPr>
        <b/>
        <sz val="7.80"/>
        <color rgb="FF000000"/>
        <rFont val="A"/>
        <family val="2"/>
      </rPr>
      <t xml:space="preserve">Réhabilitation énergétique des bâtiments via l'incorporation de jalousie fixe constituée de lames orientables en acier galvanisé, de 250 à 300 mm de largeur, placées en position verticale, avec actionnement manuel par levier, sous-structure composée de profilés et éléments pour fixation des lames, en acier galvanisé, montée par vissage dans ouvrage en maçonnerie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</si>
  <si>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</si>
  <si>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</si>
  <si>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</si>
  <si>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</si>
  <si>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</si>
  <si>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</si>
  <si>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mt26btr040c</t>
  </si>
  <si>
    <t xml:space="preserve">Jalousie fixe constituée de lames orientables en acier galvanisé, finition peint au four de couleur à choisir, de 250 à 300 mm de largeur, placées en position verticale, avec actionnement manuel par levier, sous-structure composée de profilés et éléments pour fixation des lames, en acier galvanisé.</t>
  </si>
  <si>
    <t xml:space="preserve">m²</t>
  </si>
  <si>
    <t xml:space="preserve">mt26aaa033</t>
  </si>
  <si>
    <t xml:space="preserve">Répercussion, par m² de jalousie, d'éléments de fixation sur un ouvrage en maçonnerie: chevilles en nylon et vis en acier.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</si>
  <si>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</si>
  <si>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</si>
  <si>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</si>
  <si>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</si>
  <si>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</si>
  <si>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</si>
  <si>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</si>
  <si>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</si>
  <si>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</si>
  <si>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</si>
  <si>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</si>
  <si>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23.978,54F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</si>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</sst>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22" customWidth="1"/>
    <col min="3" max="3" width="21.57" customWidth="1"/>
    <col min="4" max="4" width="29.00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89268.040000</v>
      </c>
      <c r="J8" s="16"/>
      <c r="K8" s="16">
        <f ca="1">ROUND(INDIRECT(ADDRESS(ROW()+(0), COLUMN()+(-5), 1))*INDIRECT(ADDRESS(ROW()+(0), COLUMN()+(-2), 1)), 2)</f>
        <v>89268.040000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1765.840000</v>
      </c>
      <c r="J9" s="20"/>
      <c r="K9" s="20">
        <f ca="1">ROUND(INDIRECT(ADDRESS(ROW()+(0), COLUMN()+(-5), 1))*INDIRECT(ADDRESS(ROW()+(0), COLUMN()+(-2), 1)), 2)</f>
        <v>1765.840000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0.137000</v>
      </c>
      <c r="G10" s="19" t="s">
        <v>19</v>
      </c>
      <c r="H10" s="19"/>
      <c r="I10" s="20">
        <v>1172.220000</v>
      </c>
      <c r="J10" s="20"/>
      <c r="K10" s="20">
        <f ca="1">ROUND(INDIRECT(ADDRESS(ROW()+(0), COLUMN()+(-5), 1))*INDIRECT(ADDRESS(ROW()+(0), COLUMN()+(-2), 1)), 2)</f>
        <v>160.590000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0.137000</v>
      </c>
      <c r="G11" s="23" t="s">
        <v>22</v>
      </c>
      <c r="H11" s="23"/>
      <c r="I11" s="24">
        <v>731.180000</v>
      </c>
      <c r="J11" s="24"/>
      <c r="K11" s="24">
        <f ca="1">ROUND(INDIRECT(ADDRESS(ROW()+(0), COLUMN()+(-5), 1))*INDIRECT(ADDRESS(ROW()+(0), COLUMN()+(-2), 1)), 2)</f>
        <v>100.170000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91294.640000</v>
      </c>
      <c r="J12" s="16"/>
      <c r="K12" s="16">
        <f ca="1">ROUND(INDIRECT(ADDRESS(ROW()+(0), COLUMN()+(-5), 1))*INDIRECT(ADDRESS(ROW()+(0), COLUMN()+(-2), 1))/100, 2)</f>
        <v>1825.890000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93120.530000</v>
      </c>
      <c r="J13" s="24"/>
      <c r="K13" s="24">
        <f ca="1">ROUND(INDIRECT(ADDRESS(ROW()+(0), COLUMN()+(-5), 1))*INDIRECT(ADDRESS(ROW()+(0), COLUMN()+(-2), 1))/100, 2)</f>
        <v>2793.620000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95914.150000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