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<sst xmlns="http://schemas.openxmlformats.org/spreadsheetml/2006/main" count="38" uniqueCount="38">
  <si>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</si>
  <si>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RCA030</t>
  </si>
  <si>
    <t xml:space="preserve">U</t>
  </si>
  <si>
    <t xml:space="preserve">Chauffe-eau à gaz, à condensation.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</si>
  <si>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chauffe-eau instantané à gaz propane, pour le service d'E.C.S., à condensation, mural vertical, pour usage intérieur, chambre de combustion étanche et tirage forcé, allumeur électronique à réseau électrique, sans flamme témoin, contrôle thermostatique de température, commande par contrôle à distance, possibilité de travailler avec de l'eau préchauffée par un système solaire, écran digital, 27 l/min, 47 kW, dimensions 775x452x286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</si>
  <si>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</si>
  <si>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</si>
  <si>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</si>
  <si>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</si>
  <si>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</si>
  <si>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</si>
  <si>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mt38cgj055b</t>
  </si>
  <si>
    <t xml:space="preserve">Chauffe-eau instantané à gaz propane, pour le service d'E.C.S., à condensation, mural vertical, pour usage intérieur, chambre de combustion étanche et tirage forcé, allumeur électronique à réseau électrique, sans flamme témoin, contrôle thermostatique de température, commande par contrôle à distance, possibilité de travailler avec de l'eau préchauffée par un système solaire, écran digital, 27 l/min, 47 kW, dimensions 775x452x286 mm, avec dispositif de contrôle d'évacuation des produits de la combustion et contrôle de flamme par sonde d'ionisation.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</si>
  <si>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</si>
  <si>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</si>
  <si>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</si>
  <si>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</si>
  <si>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</si>
  <si>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</si>
  <si>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</si>
  <si>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mt38scj001a</t>
  </si>
  <si>
    <t xml:space="preserve">Commande à distance par infrarouges pour chauffe-eau à gaz.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</si>
  <si>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</si>
  <si>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</si>
  <si>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</si>
  <si>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</si>
  <si>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</si>
  <si>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</si>
  <si>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</si>
  <si>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</si>
  <si>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</si>
  <si>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</si>
  <si>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</si>
  <si>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</si>
  <si>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</si>
  <si>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</si>
  <si>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854.091,73F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</si>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</sst>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93" customWidth="1"/>
    <col min="3" max="3" width="20.40" customWidth="1"/>
    <col min="4" max="4" width="30.02" customWidth="1"/>
    <col min="5" max="5" width="2.19" customWidth="1"/>
    <col min="6" max="6" width="8.60" customWidth="1"/>
    <col min="7" max="7" width="4.23" customWidth="1"/>
    <col min="8" max="8" width="1.60" customWidth="1"/>
    <col min="9" max="9" width="13.41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1026146.400000</v>
      </c>
      <c r="J8" s="16"/>
      <c r="K8" s="16">
        <f ca="1">ROUND(INDIRECT(ADDRESS(ROW()+(0), COLUMN()+(-5), 1))*INDIRECT(ADDRESS(ROW()+(0), COLUMN()+(-2), 1)), 2)</f>
        <v>1026146.400000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2461.200000</v>
      </c>
      <c r="J9" s="20"/>
      <c r="K9" s="20">
        <f ca="1">ROUND(INDIRECT(ADDRESS(ROW()+(0), COLUMN()+(-5), 1))*INDIRECT(ADDRESS(ROW()+(0), COLUMN()+(-2), 1)), 2)</f>
        <v>4922.400000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5134.920000</v>
      </c>
      <c r="J10" s="20"/>
      <c r="K10" s="20">
        <f ca="1">ROUND(INDIRECT(ADDRESS(ROW()+(0), COLUMN()+(-5), 1))*INDIRECT(ADDRESS(ROW()+(0), COLUMN()+(-2), 1)), 2)</f>
        <v>5134.920000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75390.350000</v>
      </c>
      <c r="J11" s="20"/>
      <c r="K11" s="20">
        <f ca="1">ROUND(INDIRECT(ADDRESS(ROW()+(0), COLUMN()+(-5), 1))*INDIRECT(ADDRESS(ROW()+(0), COLUMN()+(-2), 1)), 2)</f>
        <v>75390.350000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1252.190000</v>
      </c>
      <c r="J12" s="20"/>
      <c r="K12" s="20">
        <f ca="1">ROUND(INDIRECT(ADDRESS(ROW()+(0), COLUMN()+(-5), 1))*INDIRECT(ADDRESS(ROW()+(0), COLUMN()+(-2), 1)), 2)</f>
        <v>1252.190000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2.807000</v>
      </c>
      <c r="G13" s="19" t="s">
        <v>28</v>
      </c>
      <c r="H13" s="19"/>
      <c r="I13" s="20">
        <v>1192.290000</v>
      </c>
      <c r="J13" s="20"/>
      <c r="K13" s="20">
        <f ca="1">ROUND(INDIRECT(ADDRESS(ROW()+(0), COLUMN()+(-5), 1))*INDIRECT(ADDRESS(ROW()+(0), COLUMN()+(-2), 1)), 2)</f>
        <v>3346.760000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2.807000</v>
      </c>
      <c r="G14" s="23" t="s">
        <v>31</v>
      </c>
      <c r="H14" s="23"/>
      <c r="I14" s="24">
        <v>727.120000</v>
      </c>
      <c r="J14" s="24"/>
      <c r="K14" s="24">
        <f ca="1">ROUND(INDIRECT(ADDRESS(ROW()+(0), COLUMN()+(-5), 1))*INDIRECT(ADDRESS(ROW()+(0), COLUMN()+(-2), 1)), 2)</f>
        <v>2041.030000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1118234.050000</v>
      </c>
      <c r="J15" s="16"/>
      <c r="K15" s="16">
        <f ca="1">ROUND(INDIRECT(ADDRESS(ROW()+(0), COLUMN()+(-5), 1))*INDIRECT(ADDRESS(ROW()+(0), COLUMN()+(-2), 1))/100, 2)</f>
        <v>22364.680000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1140598.730000</v>
      </c>
      <c r="J16" s="24"/>
      <c r="K16" s="24">
        <f ca="1">ROUND(INDIRECT(ADDRESS(ROW()+(0), COLUMN()+(-5), 1))*INDIRECT(ADDRESS(ROW()+(0), COLUMN()+(-2), 1))/100, 2)</f>
        <v>34217.960000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1174816.690000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