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<sst xmlns="http://schemas.openxmlformats.org/spreadsheetml/2006/main" count="32" uniqueCount="32">
  <si>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</si>
  <si>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</si>
  <si>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</si>
  <si>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</si>
  <si>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368 l, diamètre 705 mm, hauteur 1920 mm, puissance utile 49,9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</si>
  <si>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</si>
  <si>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</si>
  <si>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</si>
  <si>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</si>
  <si>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</si>
  <si>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</si>
  <si>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mt38agc040cc</t>
  </si>
  <si>
    <t xml:space="preserve">Chauffe-eau gaz avec accumulation naturel, à condensation, pour le service d'E.C.S., de sol, chambre de combustion étanche et tirage forcé, capacité utile 368 l, diamètre 705 mm, hauteur 1920 mm, puissance utile 49,9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</si>
  <si>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</si>
  <si>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</si>
  <si>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</si>
  <si>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</si>
  <si>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</si>
  <si>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</si>
  <si>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</si>
  <si>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</si>
  <si>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</si>
  <si>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</si>
  <si>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</si>
  <si>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</si>
  <si>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</si>
  <si>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</si>
  <si>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</si>
  <si>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</si>
  <si>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</si>
  <si>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4.592.089,42F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</si>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</sst>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6474048.990000</v>
      </c>
      <c r="J8" s="16"/>
      <c r="K8" s="16">
        <f ca="1">ROUND(INDIRECT(ADDRESS(ROW()+(0), COLUMN()+(-5), 1))*INDIRECT(ADDRESS(ROW()+(0), COLUMN()+(-2), 1)), 2)</f>
        <v>6474048.990000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5.836000</v>
      </c>
      <c r="G11" s="19" t="s">
        <v>22</v>
      </c>
      <c r="H11" s="19"/>
      <c r="I11" s="20">
        <v>1192.290000</v>
      </c>
      <c r="J11" s="20"/>
      <c r="K11" s="20">
        <f ca="1">ROUND(INDIRECT(ADDRESS(ROW()+(0), COLUMN()+(-5), 1))*INDIRECT(ADDRESS(ROW()+(0), COLUMN()+(-2), 1)), 2)</f>
        <v>6958.200000</v>
      </c>
    </row>
    <row r="12" spans="1:11" ht="12.00" thickBot="1" customHeight="1">
      <c r="A12" s="17" t="s">
        <v>23</v>
      </c>
      <c r="B12" s="21" t="s">
        <v>24</v>
      </c>
      <c r="C12" s="21"/>
      <c r="D12" s="21"/>
      <c r="E12" s="21"/>
      <c r="F12" s="22">
        <v>5.836000</v>
      </c>
      <c r="G12" s="23" t="s">
        <v>25</v>
      </c>
      <c r="H12" s="23"/>
      <c r="I12" s="24">
        <v>727.120000</v>
      </c>
      <c r="J12" s="24"/>
      <c r="K12" s="24">
        <f ca="1">ROUND(INDIRECT(ADDRESS(ROW()+(0), COLUMN()+(-5), 1))*INDIRECT(ADDRESS(ROW()+(0), COLUMN()+(-2), 1)), 2)</f>
        <v>4243.470000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6523762.430000</v>
      </c>
      <c r="J13" s="16"/>
      <c r="K13" s="16">
        <f ca="1">ROUND(INDIRECT(ADDRESS(ROW()+(0), COLUMN()+(-5), 1))*INDIRECT(ADDRESS(ROW()+(0), COLUMN()+(-2), 1))/100, 2)</f>
        <v>130475.250000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6654237.680000</v>
      </c>
      <c r="J14" s="24"/>
      <c r="K14" s="24">
        <f ca="1">ROUND(INDIRECT(ADDRESS(ROW()+(0), COLUMN()+(-5), 1))*INDIRECT(ADDRESS(ROW()+(0), COLUMN()+(-2), 1))/100, 2)</f>
        <v>199627.130000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6853864.810000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