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<sst xmlns="http://schemas.openxmlformats.org/spreadsheetml/2006/main" count="22" uniqueCount="22">
  <si>
    <t xml:space="preserve"/>
  </si>
  <si>
    <t xml:space="preserve">RCD030</t>
  </si>
  <si>
    <t xml:space="preserve">U</t>
  </si>
  <si>
    <t xml:space="preserve">Démontage d'un chauffe-eau ou d'un ballon individuel, pour remplacement par un équipement de meilleure efficacité énergétique.</t>
  </si>
  <si>
    <r>
      <rPr>
        <b/>
        <sz val="7.80"/>
        <color rgb="FF000000"/>
        <rFont val="A"/>
        <family val="2"/>
      </rPr>
      <t xml:space="preserve">Démontage de ballon électrique de 200 kg de poids maximum, et des supports de fixation, avec des moyens manuels et la charge manuel des décombres dans le camion ou la benne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</si>
  <si>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</si>
  <si>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</si>
  <si>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</si>
  <si>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</si>
  <si>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</si>
  <si>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</si>
  <si>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mo004</t>
  </si>
  <si>
    <t xml:space="preserve">Compagnon professionnel III/CP2 chauffagiste.</t>
  </si>
  <si>
    <t xml:space="preserve">h</t>
  </si>
  <si>
    <t xml:space="preserve">mo103</t>
  </si>
  <si>
    <t xml:space="preserve">Ouvrier professionnel II/OP chauffagiste.</t>
  </si>
  <si>
    <t xml:space="preserve">h</t>
  </si>
  <si>
    <t xml:space="preserve">Majoration des montants</t>
  </si>
  <si>
    <t xml:space="preserve">%</t>
  </si>
  <si>
    <t xml:space="preserve">Coûts indirects</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</si>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</sst>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2" xfId="0" applyFont="1" applyAlignment="1">
      <alignment horizontal="center" vertical="center" wrapText="1"/>
    </xf>
    <xf numFmtId="0" fontId="0" fillId="0" borderId="3" xfId="0" applyFont="1" applyAlignment="1">
      <alignment horizontal="center" vertical="center"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01" customWidth="1"/>
    <col min="2" max="2" width="1.60" customWidth="1"/>
    <col min="3" max="3" width="10.35" customWidth="1"/>
    <col min="4" max="4" width="34.68" customWidth="1"/>
    <col min="5" max="5" width="13.11" customWidth="1"/>
    <col min="6" max="6" width="10.35" customWidth="1"/>
    <col min="7" max="7" width="15.01" customWidth="1"/>
    <col min="8" max="8" width="5.54" customWidth="1"/>
    <col min="9" max="9" width="0.87" customWidth="1"/>
    <col min="10" max="10" width="6.27" customWidth="1"/>
    <col min="11" max="11" width="6.27" customWidth="1"/>
  </cols>
  <sheetData>
    <row r="1" spans="1:1" ht="1.80" thickBot="1" customHeight="1">
      <c r="A1" s="1" t="s">
        <v>0</v>
      </c>
      <c r="B1" s="1"/>
      <c r="C1" s="1"/>
      <c r="D1" s="1"/>
      <c r="E1" s="1"/>
      <c r="F1" s="1"/>
      <c r="G1" s="1"/>
      <c r="H1" s="1"/>
      <c r="I1" s="1"/>
      <c r="J1" s="1"/>
      <c r="K1" s="1"/>
    </row>
    <row r="3" spans="1:11" ht="21.60" thickBot="1" customHeight="1">
      <c r="A3" s="3" t="s">
        <v>1</v>
      </c>
      <c r="B3" s="4" t="s">
        <v>2</v>
      </c>
      <c r="C3" s="4"/>
      <c r="D3" s="3" t="s">
        <v>3</v>
      </c>
      <c r="E3" s="3"/>
      <c r="F3" s="3"/>
      <c r="G3" s="3"/>
      <c r="H3" s="5"/>
      <c r="I3" s="5"/>
      <c r="J3" s="5"/>
      <c r="K3" s="5"/>
    </row>
    <row r="4" spans="1:11" ht="21.60" thickBot="1" customHeight="1">
      <c r="A4" s="6" t="s">
        <v>4</v>
      </c>
      <c r="B4" s="7"/>
      <c r="C4" s="7"/>
      <c r="D4" s="7"/>
      <c r="E4" s="7"/>
      <c r="F4" s="7"/>
      <c r="G4" s="7"/>
      <c r="H4" s="7"/>
      <c r="I4" s="7"/>
      <c r="J4" s="7"/>
      <c r="K4" s="8"/>
    </row>
    <row r="7" spans="1:11" ht="12.00" thickBot="1" customHeight="1">
      <c r="A7" s="9" t="s">
        <v>5</v>
      </c>
      <c r="B7" s="9"/>
      <c r="C7" s="9" t="s">
        <v>6</v>
      </c>
      <c r="D7" s="9"/>
      <c r="E7" s="9" t="s">
        <v>7</v>
      </c>
      <c r="F7" s="9" t="s">
        <v>8</v>
      </c>
      <c r="G7" s="9" t="s">
        <v>9</v>
      </c>
      <c r="H7" s="9"/>
      <c r="I7" s="9" t="s">
        <v>10</v>
      </c>
      <c r="J7" s="9"/>
      <c r="K7" s="9"/>
    </row>
    <row r="8" spans="1:11" ht="12.00" thickBot="1" customHeight="1">
      <c r="A8" s="10" t="s">
        <v>11</v>
      </c>
      <c r="B8" s="10"/>
      <c r="C8" s="10" t="s">
        <v>12</v>
      </c>
      <c r="D8" s="10"/>
      <c r="E8" s="12">
        <v>1.414000</v>
      </c>
      <c r="F8" s="14" t="s">
        <v>13</v>
      </c>
      <c r="G8" s="16">
        <v>1192.290000</v>
      </c>
      <c r="H8" s="16"/>
      <c r="I8" s="16">
        <f ca="1">ROUND(INDIRECT(ADDRESS(ROW()+(0), COLUMN()+(-4), 1))*INDIRECT(ADDRESS(ROW()+(0), COLUMN()+(-2), 1)), 2)</f>
        <v>1685.900000</v>
      </c>
      <c r="J8" s="16"/>
      <c r="K8" s="16"/>
    </row>
    <row r="9" spans="1:11" ht="12.00" thickBot="1" customHeight="1">
      <c r="A9" s="17" t="s">
        <v>14</v>
      </c>
      <c r="B9" s="17"/>
      <c r="C9" s="18" t="s">
        <v>15</v>
      </c>
      <c r="D9" s="18"/>
      <c r="E9" s="19">
        <v>1.414000</v>
      </c>
      <c r="F9" s="20" t="s">
        <v>16</v>
      </c>
      <c r="G9" s="21">
        <v>727.120000</v>
      </c>
      <c r="H9" s="21"/>
      <c r="I9" s="21">
        <f ca="1">ROUND(INDIRECT(ADDRESS(ROW()+(0), COLUMN()+(-4), 1))*INDIRECT(ADDRESS(ROW()+(0), COLUMN()+(-2), 1)), 2)</f>
        <v>1028.150000</v>
      </c>
      <c r="J9" s="21"/>
      <c r="K9" s="21"/>
    </row>
    <row r="10" spans="1:11" ht="12.00" thickBot="1" customHeight="1">
      <c r="A10" s="17"/>
      <c r="B10" s="17"/>
      <c r="C10" s="10" t="s">
        <v>17</v>
      </c>
      <c r="D10" s="10"/>
      <c r="E10" s="12">
        <v>2.000000</v>
      </c>
      <c r="F10" s="14" t="s">
        <v>18</v>
      </c>
      <c r="G10" s="16">
        <f ca="1">ROUND(SUM(INDIRECT(ADDRESS(ROW()+(-1), COLUMN()+(2), 1)),INDIRECT(ADDRESS(ROW()+(-2), COLUMN()+(2), 1))), 2)</f>
        <v>2714.050000</v>
      </c>
      <c r="H10" s="16"/>
      <c r="I10" s="16">
        <f ca="1">ROUND(INDIRECT(ADDRESS(ROW()+(0), COLUMN()+(-4), 1))*INDIRECT(ADDRESS(ROW()+(0), COLUMN()+(-2), 1))/100, 2)</f>
        <v>54.280000</v>
      </c>
      <c r="J10" s="16"/>
      <c r="K10" s="16"/>
    </row>
    <row r="11" spans="1:11" ht="12.00" thickBot="1" customHeight="1">
      <c r="A11" s="18"/>
      <c r="B11" s="18"/>
      <c r="C11" s="18" t="s">
        <v>19</v>
      </c>
      <c r="D11" s="18"/>
      <c r="E11" s="19">
        <v>3.000000</v>
      </c>
      <c r="F11" s="20" t="s">
        <v>20</v>
      </c>
      <c r="G11" s="21">
        <f ca="1">ROUND(SUM(INDIRECT(ADDRESS(ROW()+(-1), COLUMN()+(2), 1)),INDIRECT(ADDRESS(ROW()+(-2), COLUMN()+(2), 1)),INDIRECT(ADDRESS(ROW()+(-3), COLUMN()+(2), 1))), 2)</f>
        <v>2768.330000</v>
      </c>
      <c r="H11" s="21"/>
      <c r="I11" s="21">
        <f ca="1">ROUND(INDIRECT(ADDRESS(ROW()+(0), COLUMN()+(-4), 1))*INDIRECT(ADDRESS(ROW()+(0), COLUMN()+(-2), 1))/100, 2)</f>
        <v>83.050000</v>
      </c>
      <c r="J11" s="21"/>
      <c r="K11" s="21"/>
    </row>
    <row r="12" spans="1:11" ht="12.00" thickBot="1" customHeight="1">
      <c r="A12" s="22"/>
      <c r="B12" s="22"/>
      <c r="C12" s="23"/>
      <c r="D12" s="23"/>
      <c r="E12" s="23"/>
      <c r="F12" s="24"/>
      <c r="G12" s="6" t="s">
        <v>21</v>
      </c>
      <c r="H12" s="6"/>
      <c r="I12" s="25">
        <f ca="1">ROUND(SUM(INDIRECT(ADDRESS(ROW()+(-1), COLUMN()+(0), 1)),INDIRECT(ADDRESS(ROW()+(-2), COLUMN()+(0), 1)),INDIRECT(ADDRESS(ROW()+(-3), COLUMN()+(0), 1)),INDIRECT(ADDRESS(ROW()+(-4), COLUMN()+(0), 1))), 2)</f>
        <v>2851.380000</v>
      </c>
      <c r="J12" s="25"/>
      <c r="K12" s="25"/>
    </row>
  </sheetData>
  <mergeCells count="29">
    <mergeCell ref="A1:K1"/>
    <mergeCell ref="B3:C3"/>
    <mergeCell ref="D3:G3"/>
    <mergeCell ref="H3:I3"/>
    <mergeCell ref="A4:K4"/>
    <mergeCell ref="A7:B7"/>
    <mergeCell ref="C7:D7"/>
    <mergeCell ref="G7:H7"/>
    <mergeCell ref="I7:K7"/>
    <mergeCell ref="A8:B8"/>
    <mergeCell ref="C8:D8"/>
    <mergeCell ref="G8:H8"/>
    <mergeCell ref="I8:K8"/>
    <mergeCell ref="A9:B9"/>
    <mergeCell ref="C9:D9"/>
    <mergeCell ref="G9:H9"/>
    <mergeCell ref="I9:K9"/>
    <mergeCell ref="A10:B10"/>
    <mergeCell ref="C10:D10"/>
    <mergeCell ref="G10:H10"/>
    <mergeCell ref="I10:K10"/>
    <mergeCell ref="A11:B11"/>
    <mergeCell ref="C11:D11"/>
    <mergeCell ref="G11:H11"/>
    <mergeCell ref="I11:K11"/>
    <mergeCell ref="A12:B12"/>
    <mergeCell ref="C12:D12"/>
    <mergeCell ref="G12:H12"/>
    <mergeCell ref="I12:K12"/>
  </mergeCells>
  <pageMargins left="0.620079" right="0.472441" top="0.472441" bottom="0.472441" header="0.0" footer="0.0"/>
  <pageSetup paperSize="9" orientation="portrait"/>
  <rowBreaks count="0" manualBreakCount="0">
    </rowBreaks>
</worksheet>
</file>