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<sst xmlns="http://schemas.openxmlformats.org/spreadsheetml/2006/main" count="32" uniqueCount="32">
  <si>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</si>
  <si>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RCM040</t>
  </si>
  <si>
    <t xml:space="preserve">U</t>
  </si>
  <si>
    <t xml:space="preserve">Équipement d'air conditionné avec unité intérieure à cassette, système air-air split 1x1.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</si>
  <si>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d'air conditionné, système air-air split 1x1, à cassette, de 600x600 mm, pour gaz R-410A, pompe à chaleur, alimentation monophasée (230V/50Hz), puissance frigorifique nominale 2,55 kW, puissance calorifique nominale 3,45 kW, SEER = 6,1 (classe A+), SCOP = 4,2 (classe A), EER = 4,25 (classe A), COP = 4,11 (classe A)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</si>
  <si>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</si>
  <si>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</si>
  <si>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</si>
  <si>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</si>
  <si>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</si>
  <si>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</si>
  <si>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mt42mhi040aka</t>
  </si>
  <si>
    <t xml:space="preserve">Équipement d'air conditionné, système air-air split 1x1, à cassette, de 600x600 mm, pour gaz R-410A, pompe à chaleur, alimentation monophasée (230V/50Hz), puissance frigorifique nominale 2,55 kW (température de bulbe sec à l'intérieur 27°C, température de bulbe humide à l'intérieur 19°C, température de bulbe sec à l'extérieur 35°C, température de bulbe humide à l'extérieur 24°C), puissance calorifique nominale 3,45 kW (température de bulbe sec à l'intérieur 20°C, température de bulbe humide à l'extérieur 6°C), SEER = 6,1 (classe A+), SCOP = 4,2 (classe A), EER = 4,25 (classe A), COP = 4,11 (classe A), formé d'une unité intérieure de 248x570x570 mm avec panneau de 35x700x700 mm, niveau sonore (vitesse basse) 29 dBA, débit d'air (vitesse haute) 600 m³/h, avec filtre, pompe de drainage et contrôle par câble, et une unité extérieure avec compresseur de type rotatif, de 595x780x290 mm, niveau sonore 47 dBA et débit d'air 1770 m³/h, avec contrôle de condensation et possibilité d'intégration dans un système domotique ou de contrôle Wi-Fi via une interface (non inclus dans ce prix).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</si>
  <si>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</si>
  <si>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</si>
  <si>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</si>
  <si>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</si>
  <si>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mt35aia090ma</t>
  </si>
  <si>
    <t xml:space="preserve">Tube rigide en PVC, branchable, courbable à chaud, de couleur noir, de 16 mm de diamètre nominal, pour climatisation fixe en surface. Résistance à la compression 1250 N, résistance à l'impact 2 joules, température de travail -5°C jusqu'à 60°C, avec degré de protection IP 547 selon NF EN 60529, propriétés électriques: isolant, non propagateur de la flamme. Selon NF EN 61386-1 et NF EN 61386-22. Comprend les anneaux,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</si>
  <si>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</si>
  <si>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</si>
  <si>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</si>
  <si>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</si>
  <si>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</si>
  <si>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</si>
  <si>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</si>
  <si>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</si>
  <si>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</si>
  <si>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</si>
  <si>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</si>
  <si>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702.277,62F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</si>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</sst>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9.33" customWidth="1"/>
    <col min="3" max="3" width="20.69" customWidth="1"/>
    <col min="4" max="4" width="28.27" customWidth="1"/>
    <col min="5" max="5" width="3.06" customWidth="1"/>
    <col min="6" max="6" width="8.60" customWidth="1"/>
    <col min="7" max="7" width="3.64" customWidth="1"/>
    <col min="8" max="8" width="2.19" customWidth="1"/>
    <col min="9" max="9" width="13.11" customWidth="1"/>
    <col min="10" max="10" width="2.91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65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1309292.000000</v>
      </c>
      <c r="J8" s="16"/>
      <c r="K8" s="16">
        <f ca="1">ROUND(INDIRECT(ADDRESS(ROW()+(0), COLUMN()+(-5), 1))*INDIRECT(ADDRESS(ROW()+(0), COLUMN()+(-2), 1)), 2)</f>
        <v>1309292.000000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3.000000</v>
      </c>
      <c r="G9" s="19" t="s">
        <v>16</v>
      </c>
      <c r="H9" s="19"/>
      <c r="I9" s="20">
        <v>690.860000</v>
      </c>
      <c r="J9" s="20"/>
      <c r="K9" s="20">
        <f ca="1">ROUND(INDIRECT(ADDRESS(ROW()+(0), COLUMN()+(-5), 1))*INDIRECT(ADDRESS(ROW()+(0), COLUMN()+(-2), 1)), 2)</f>
        <v>2072.580000</v>
      </c>
    </row>
    <row r="10" spans="1:11" ht="79.20" thickBot="1" customHeight="1">
      <c r="A10" s="17" t="s">
        <v>17</v>
      </c>
      <c r="B10" s="17" t="s">
        <v>18</v>
      </c>
      <c r="C10" s="17"/>
      <c r="D10" s="17"/>
      <c r="E10" s="17"/>
      <c r="F10" s="18">
        <v>3.000000</v>
      </c>
      <c r="G10" s="19" t="s">
        <v>19</v>
      </c>
      <c r="H10" s="19"/>
      <c r="I10" s="20">
        <v>737.150000</v>
      </c>
      <c r="J10" s="20"/>
      <c r="K10" s="20">
        <f ca="1">ROUND(INDIRECT(ADDRESS(ROW()+(0), COLUMN()+(-5), 1))*INDIRECT(ADDRESS(ROW()+(0), COLUMN()+(-2), 1)), 2)</f>
        <v>2211.450000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2.539000</v>
      </c>
      <c r="G11" s="19" t="s">
        <v>22</v>
      </c>
      <c r="H11" s="19"/>
      <c r="I11" s="20">
        <v>1192.290000</v>
      </c>
      <c r="J11" s="20"/>
      <c r="K11" s="20">
        <f ca="1">ROUND(INDIRECT(ADDRESS(ROW()+(0), COLUMN()+(-5), 1))*INDIRECT(ADDRESS(ROW()+(0), COLUMN()+(-2), 1)), 2)</f>
        <v>3027.220000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2.539000</v>
      </c>
      <c r="G12" s="23" t="s">
        <v>25</v>
      </c>
      <c r="H12" s="23"/>
      <c r="I12" s="24">
        <v>727.120000</v>
      </c>
      <c r="J12" s="24"/>
      <c r="K12" s="24">
        <f ca="1">ROUND(INDIRECT(ADDRESS(ROW()+(0), COLUMN()+(-5), 1))*INDIRECT(ADDRESS(ROW()+(0), COLUMN()+(-2), 1)), 2)</f>
        <v>1846.160000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1318449.410000</v>
      </c>
      <c r="J13" s="16"/>
      <c r="K13" s="16">
        <f ca="1">ROUND(INDIRECT(ADDRESS(ROW()+(0), COLUMN()+(-5), 1))*INDIRECT(ADDRESS(ROW()+(0), COLUMN()+(-2), 1))/100, 2)</f>
        <v>26368.990000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1344818.400000</v>
      </c>
      <c r="J14" s="24"/>
      <c r="K14" s="24">
        <f ca="1">ROUND(INDIRECT(ADDRESS(ROW()+(0), COLUMN()+(-5), 1))*INDIRECT(ADDRESS(ROW()+(0), COLUMN()+(-2), 1))/100, 2)</f>
        <v>40344.550000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1385162.950000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