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<sst xmlns="http://schemas.openxmlformats.org/spreadsheetml/2006/main" count="29" uniqueCount="29">
  <si>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</si>
  <si>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RCN020</t>
  </si>
  <si>
    <t xml:space="preserve">m</t>
  </si>
  <si>
    <t xml:space="preserve">Remplacement d'un isolant par un isolant thermique de tuyauterie avec coque flexible.</t>
  </si>
  <si>
    <r>
      <rPr>
        <sz val="7.80"/>
        <color rgb="FF000000"/>
        <rFont val="A"/>
        <family val="2"/>
      </rPr>
      <t xml:space="preserve">Réhabilitation énergétique d'un bâtiment par le remplacement de l'isolant existant par un isolant thermique de la tuyauterie dans l'installation </t>
    </r>
    <r>
      <rPr>
        <b/>
        <sz val="7.80"/>
        <color rgb="FF000000"/>
        <rFont val="A"/>
        <family val="2"/>
      </rPr>
      <t xml:space="preserve">intérieur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superficiellement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distribution de fluides chauds (de +40°C à +60°C)</t>
    </r>
    <r>
      <rPr>
        <sz val="7.80"/>
        <color rgb="FF000000"/>
        <rFont val="A"/>
        <family val="2"/>
      </rPr>
      <t xml:space="preserve">, constitué de </t>
    </r>
    <r>
      <rPr>
        <b/>
        <sz val="7.80"/>
        <color rgb="FF000000"/>
        <rFont val="A"/>
        <family val="2"/>
      </rPr>
      <t xml:space="preserve">coquille de mousse élastomérique, de 7 mm de diamètre intérieur et 25 mm d'épaisseur</t>
    </r>
    <r>
      <rPr>
        <sz val="7.80"/>
        <color rgb="FF000000"/>
        <rFont val="A"/>
        <family val="2"/>
      </rPr>
      <t xml:space="preserve">, retrait préalable de l'isolant avec moyens manuels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</si>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</sst>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62" customWidth="1"/>
    <col min="3" max="3" width="20.69" customWidth="1"/>
    <col min="4" max="4" width="30.31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10250.670000</v>
      </c>
      <c r="J8" s="16"/>
      <c r="K8" s="16">
        <f ca="1">ROUND(INDIRECT(ADDRESS(ROW()+(0), COLUMN()+(-5), 1))*INDIRECT(ADDRESS(ROW()+(0), COLUMN()+(-2), 1)), 2)</f>
        <v>10763.200000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0.007000</v>
      </c>
      <c r="G9" s="19" t="s">
        <v>16</v>
      </c>
      <c r="H9" s="19"/>
      <c r="I9" s="20">
        <v>10086.590000</v>
      </c>
      <c r="J9" s="20"/>
      <c r="K9" s="20">
        <f ca="1">ROUND(INDIRECT(ADDRESS(ROW()+(0), COLUMN()+(-5), 1))*INDIRECT(ADDRESS(ROW()+(0), COLUMN()+(-2), 1)), 2)</f>
        <v>70.610000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0.145000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172.880000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0.145000</v>
      </c>
      <c r="G11" s="23" t="s">
        <v>22</v>
      </c>
      <c r="H11" s="23"/>
      <c r="I11" s="24">
        <v>728.470000</v>
      </c>
      <c r="J11" s="24"/>
      <c r="K11" s="24">
        <f ca="1">ROUND(INDIRECT(ADDRESS(ROW()+(0), COLUMN()+(-5), 1))*INDIRECT(ADDRESS(ROW()+(0), COLUMN()+(-2), 1)), 2)</f>
        <v>105.630000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11112.320000</v>
      </c>
      <c r="J12" s="16"/>
      <c r="K12" s="16">
        <f ca="1">ROUND(INDIRECT(ADDRESS(ROW()+(0), COLUMN()+(-5), 1))*INDIRECT(ADDRESS(ROW()+(0), COLUMN()+(-2), 1))/100, 2)</f>
        <v>222.250000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11334.570000</v>
      </c>
      <c r="J13" s="24"/>
      <c r="K13" s="24">
        <f ca="1">ROUND(INDIRECT(ADDRESS(ROW()+(0), COLUMN()+(-5), 1))*INDIRECT(ADDRESS(ROW()+(0), COLUMN()+(-2), 1))/100, 2)</f>
        <v>340.040000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11674.610000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