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<sst xmlns="http://schemas.openxmlformats.org/spreadsheetml/2006/main" count="38" uniqueCount="38">
  <si>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</si>
  <si>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RCV080</t>
  </si>
  <si>
    <t xml:space="preserve">U</t>
  </si>
  <si>
    <t xml:space="preserve">Unité air-eau pompe à chaleur pour production d'E.C.S.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</si>
  <si>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pour production d'E.C.S., air-eau, pour installation en intérieur, avec interface d'utilisateur avec écran LCD et contrôle digital, puissance calorifique nominale de 1,5 kW, COP = 4,3, réservoir d'E.C.S. en acier vitrifié de 270 litres, dimensions 1825x700x735 mm, avec vase d'expansion de 12 l de capacité, conduits pour admission et évacuation, de 160 mm de diamètre, avec isolation thermique et acoustique, pour l'impulsion et pour le retour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</si>
  <si>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</si>
  <si>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</si>
  <si>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</si>
  <si>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</si>
  <si>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</si>
  <si>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</si>
  <si>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mt42jun010d</t>
  </si>
  <si>
    <t xml:space="preserve">Pompe à chaleur pour production d'E.C.S., air-eau, pour installation en intérieur, avec interface d'utilisateur avec écran LCD et contrôle digital, puissance calorifique nominale de 1,5 kW, COP = 4,3, réservoir d'E.C.S. en acier vitrifié de 270 litres, dimensions 1825x700x735 mm, résistance électrique d'appui de 2 kW, anode de magnésium, alimentation monophasée à 220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</si>
  <si>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</si>
  <si>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</si>
  <si>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</si>
  <si>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</si>
  <si>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</si>
  <si>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</si>
  <si>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</si>
  <si>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mt38csj111a</t>
  </si>
  <si>
    <t xml:space="preserve">Vase d'expansion de 12 l de capacité.</t>
  </si>
  <si>
    <t xml:space="preserve">U</t>
  </si>
  <si>
    <t xml:space="preserve">mt42jun020b</t>
  </si>
  <si>
    <t xml:space="preserve">Conduit pour admission et évacuation, de 160 mm de diamètre, avec isolation thermique et acoustique.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</si>
  <si>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</si>
  <si>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</si>
  <si>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</si>
  <si>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</si>
  <si>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</si>
  <si>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</si>
  <si>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</si>
  <si>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</si>
  <si>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</si>
  <si>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</si>
  <si>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</si>
  <si>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1.654.176,67F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</si>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</sst>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1.51" customWidth="1"/>
    <col min="3" max="3" width="20.98" customWidth="1"/>
    <col min="4" max="4" width="27.54" customWidth="1"/>
    <col min="5" max="5" width="3.64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1858095.730000</v>
      </c>
      <c r="J8" s="16"/>
      <c r="K8" s="16">
        <f ca="1">ROUND(INDIRECT(ADDRESS(ROW()+(0), COLUMN()+(-5), 1))*INDIRECT(ADDRESS(ROW()+(0), COLUMN()+(-2), 1)), 2)</f>
        <v>1858095.730000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8468.850000</v>
      </c>
      <c r="J9" s="20"/>
      <c r="K9" s="20">
        <f ca="1">ROUND(INDIRECT(ADDRESS(ROW()+(0), COLUMN()+(-5), 1))*INDIRECT(ADDRESS(ROW()+(0), COLUMN()+(-2), 1)), 2)</f>
        <v>8468.850000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5134.920000</v>
      </c>
      <c r="J10" s="20"/>
      <c r="K10" s="20">
        <f ca="1">ROUND(INDIRECT(ADDRESS(ROW()+(0), COLUMN()+(-5), 1))*INDIRECT(ADDRESS(ROW()+(0), COLUMN()+(-2), 1)), 2)</f>
        <v>5134.920000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33679.540000</v>
      </c>
      <c r="J11" s="20"/>
      <c r="K11" s="20">
        <f ca="1">ROUND(INDIRECT(ADDRESS(ROW()+(0), COLUMN()+(-5), 1))*INDIRECT(ADDRESS(ROW()+(0), COLUMN()+(-2), 1)), 2)</f>
        <v>33679.540000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10.000000</v>
      </c>
      <c r="G12" s="19" t="s">
        <v>25</v>
      </c>
      <c r="H12" s="19"/>
      <c r="I12" s="20">
        <v>55355.340000</v>
      </c>
      <c r="J12" s="20"/>
      <c r="K12" s="20">
        <f ca="1">ROUND(INDIRECT(ADDRESS(ROW()+(0), COLUMN()+(-5), 1))*INDIRECT(ADDRESS(ROW()+(0), COLUMN()+(-2), 1)), 2)</f>
        <v>553553.400000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0.643000</v>
      </c>
      <c r="G13" s="19" t="s">
        <v>28</v>
      </c>
      <c r="H13" s="19"/>
      <c r="I13" s="20">
        <v>1192.290000</v>
      </c>
      <c r="J13" s="20"/>
      <c r="K13" s="20">
        <f ca="1">ROUND(INDIRECT(ADDRESS(ROW()+(0), COLUMN()+(-5), 1))*INDIRECT(ADDRESS(ROW()+(0), COLUMN()+(-2), 1)), 2)</f>
        <v>766.640000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0.643000</v>
      </c>
      <c r="G14" s="23" t="s">
        <v>31</v>
      </c>
      <c r="H14" s="23"/>
      <c r="I14" s="24">
        <v>727.120000</v>
      </c>
      <c r="J14" s="24"/>
      <c r="K14" s="24">
        <f ca="1">ROUND(INDIRECT(ADDRESS(ROW()+(0), COLUMN()+(-5), 1))*INDIRECT(ADDRESS(ROW()+(0), COLUMN()+(-2), 1)), 2)</f>
        <v>467.540000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2460166.620000</v>
      </c>
      <c r="J15" s="16"/>
      <c r="K15" s="16">
        <f ca="1">ROUND(INDIRECT(ADDRESS(ROW()+(0), COLUMN()+(-5), 1))*INDIRECT(ADDRESS(ROW()+(0), COLUMN()+(-2), 1))/100, 2)</f>
        <v>49203.330000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2509369.950000</v>
      </c>
      <c r="J16" s="24"/>
      <c r="K16" s="24">
        <f ca="1">ROUND(INDIRECT(ADDRESS(ROW()+(0), COLUMN()+(-5), 1))*INDIRECT(ADDRESS(ROW()+(0), COLUMN()+(-2), 1))/100, 2)</f>
        <v>75281.100000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2584651.050000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