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<sst xmlns="http://schemas.openxmlformats.org/spreadsheetml/2006/main" count="29" uniqueCount="29">
  <si>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</si>
  <si>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RCV090</t>
  </si>
  <si>
    <t xml:space="preserve">U</t>
  </si>
  <si>
    <t xml:space="preserve">Équipement air-eau pour production d'E.C.S., chauffage et refroidissement.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</si>
  <si>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air-eau pour production d'E.C.S., chauffage et réfrigération, pour gaz R-410A, alimentation monophasée (230V/50Hz), puissance calorifique nominale 8 kW, COP = 3,33, avec réservoir d'E.C.S. de 270 litres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</si>
  <si>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</si>
  <si>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</si>
  <si>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</si>
  <si>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</si>
  <si>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</si>
  <si>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</si>
  <si>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mt42mhi700aa</t>
  </si>
  <si>
    <t xml:space="preserve">Équipement air-eau pour production d'E.C.S., chauffage et réfrigération, pour gaz R-410A, alimentation monophasée (230V/50Hz), puissance calorifique 8 kW et COP 3,33 avec température de bulbe humide de l'air extérieur 6°C et température de sortie de l'eau 45°C, puissance calorifique 8,3 kW et COP 4,08 avec température de bulbe humide de l'air extérieur 6°C et température de sortie de l'eau 35°C, puissance frigorifique 7,1 kW et EER 2,68 avec température de bulbe sec de l'air extérieur 35°C et température de sortie de l'eau 7°C, puissance frigorifique 10,7 kW et EER 3,35 avec température de bulbe sec de l'air extérieur 35°C et température de sortie de l'eau 18°C, formé d'une unité intérieure de 1760x600x650 mm, poids 140 kg, avec réservoir d'E.C.S. de 270 litres et pompe de circulation, et une unité extérieure air-eau avec compresseur de type rotatif, de 595x847x340 mm, poids 60 kg, niveau sonore 48 dBA.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</si>
  <si>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</si>
  <si>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</si>
  <si>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</si>
  <si>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</si>
  <si>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</si>
  <si>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</si>
  <si>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</si>
  <si>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</si>
  <si>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</si>
  <si>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</si>
  <si>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</si>
  <si>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</si>
  <si>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</si>
  <si>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</si>
  <si>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4.593.637,08F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</si>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</sst>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11" customWidth="1"/>
    <col min="4" max="4" width="31.62" customWidth="1"/>
    <col min="5" max="5" width="1.31" customWidth="1"/>
    <col min="6" max="6" width="8.60" customWidth="1"/>
    <col min="7" max="7" width="4.81" customWidth="1"/>
    <col min="8" max="8" width="1.02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6778006.810000</v>
      </c>
      <c r="J8" s="16"/>
      <c r="K8" s="16">
        <f ca="1">ROUND(INDIRECT(ADDRESS(ROW()+(0), COLUMN()+(-5), 1))*INDIRECT(ADDRESS(ROW()+(0), COLUMN()+(-2), 1)), 2)</f>
        <v>6778006.810000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4.000000</v>
      </c>
      <c r="G9" s="19" t="s">
        <v>16</v>
      </c>
      <c r="H9" s="19"/>
      <c r="I9" s="20">
        <v>5134.920000</v>
      </c>
      <c r="J9" s="20"/>
      <c r="K9" s="20">
        <f ca="1">ROUND(INDIRECT(ADDRESS(ROW()+(0), COLUMN()+(-5), 1))*INDIRECT(ADDRESS(ROW()+(0), COLUMN()+(-2), 1)), 2)</f>
        <v>20539.680000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17.359000</v>
      </c>
      <c r="G10" s="19" t="s">
        <v>19</v>
      </c>
      <c r="H10" s="19"/>
      <c r="I10" s="20">
        <v>1192.290000</v>
      </c>
      <c r="J10" s="20"/>
      <c r="K10" s="20">
        <f ca="1">ROUND(INDIRECT(ADDRESS(ROW()+(0), COLUMN()+(-5), 1))*INDIRECT(ADDRESS(ROW()+(0), COLUMN()+(-2), 1)), 2)</f>
        <v>20696.960000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17.359000</v>
      </c>
      <c r="G11" s="23" t="s">
        <v>22</v>
      </c>
      <c r="H11" s="23"/>
      <c r="I11" s="24">
        <v>727.120000</v>
      </c>
      <c r="J11" s="24"/>
      <c r="K11" s="24">
        <f ca="1">ROUND(INDIRECT(ADDRESS(ROW()+(0), COLUMN()+(-5), 1))*INDIRECT(ADDRESS(ROW()+(0), COLUMN()+(-2), 1)), 2)</f>
        <v>12622.080000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6831865.530000</v>
      </c>
      <c r="J12" s="16"/>
      <c r="K12" s="16">
        <f ca="1">ROUND(INDIRECT(ADDRESS(ROW()+(0), COLUMN()+(-5), 1))*INDIRECT(ADDRESS(ROW()+(0), COLUMN()+(-2), 1))/100, 2)</f>
        <v>136637.310000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6968502.840000</v>
      </c>
      <c r="J13" s="24"/>
      <c r="K13" s="24">
        <f ca="1">ROUND(INDIRECT(ADDRESS(ROW()+(0), COLUMN()+(-5), 1))*INDIRECT(ADDRESS(ROW()+(0), COLUMN()+(-2), 1))/100, 2)</f>
        <v>209055.090000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7177557.930000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