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<sst xmlns="http://schemas.openxmlformats.org/spreadsheetml/2006/main" count="26" uniqueCount="26">
  <si>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</si>
  <si>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RCV100</t>
  </si>
  <si>
    <t xml:space="preserve">U</t>
  </si>
  <si>
    <t xml:space="preserve">Unité autonome air-air compacte de couverture (roof-top).</t>
  </si>
  <si>
    <r>
      <rPr>
        <b/>
        <sz val="7.80"/>
        <color rgb="FF000000"/>
        <rFont val="A"/>
        <family val="2"/>
      </rPr>
      <t xml:space="preserve">Réhabilitation énergétique des bâtiments via la mise en place, en remplacement d'un équipement existant, d'équipement autonome pompe à chaleur réversible air-air compact de couverture (roof-top), de 2400x1400x1497 mm, puissance frigorifique totale nominale 21,9 kW (température de bulbe sec à l'intérieur 27°C, température de bulbe sec à l'extérieur 35°C), puissance frigorifique sensible nominale 15,9 kW (température de bulbe humide à l'intérieur 19°C, température de bulbe sec à l'extérieur 35°C), puissance calorifique nominale 22,3 kW (température de bulbe sec à l'intérieur 20°C, température de bulbe humide à l'extérieur 6°C), EER (qualification énergétique nominale) 2,9, COP (coefficient énergétique nominal) 3,5, puissance sonore 75 dBA, montage (prise d'air extérieur avec vanne non motorisée)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</si>
  <si>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</si>
  <si>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</si>
  <si>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</si>
  <si>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</si>
  <si>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</si>
  <si>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</si>
  <si>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mt42rtc010baaaaa</t>
  </si>
  <si>
    <t xml:space="preserve">Équipement autonome pompe à chaleur réversible air-air compact de couverture (roof-top), de 2400x1400x1497 mm, puissance frigorifique totale nominale 21,9 kW (température de bulbe sec à l'intérieur 27°C, température de bulbe sec à l'extérieur 35°C), puissance frigorifique sensible nominale 15,9 kW (température de bulbe humide à l'intérieur 19°C, température de bulbe sec à l'extérieur 35°C), puissance calorifique nominale 22,3 kW (température de bulbe sec à l'intérieur 20°C, température de bulbe humide à l'extérieur 6°C), EER (qualification énergétique nominale) 2,9, COP (coefficient énergétique nominal) 3,5, puissance sonore 75 dBA, montage (prise d'air extérieur avec vanne non motorisée), pour gaz R-410A, équipé avec carrosserie de tôle d'acier galvanisé avec isolation thermique de 10 mm d'épaisseur, circuit extérieur avec 1 ventilateur axial avec moteur étanche classe F et protection IP 54 et batterie de tubes en cuivre et ailettes en aluminium, circuit intérieur avec 1 ventilateur centrifuge avec 1 turbine avec moteur électrique de 0,75 kW, filtres à air réutilisables (préfiltre G4), batterie de tubes en cuivre et ailettes en aluminium, plateau de récupération des condensés et vannes d'expansion thermostatiques, circuit frigorifique avec 1 compresseur hermétique de type scroll, protections, tableau électrique et réglage électronique avec microprocesseur Gesclima.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</si>
  <si>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</si>
  <si>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</si>
  <si>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</si>
  <si>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</si>
  <si>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</si>
  <si>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</si>
  <si>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</si>
  <si>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</si>
  <si>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</si>
  <si>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</si>
  <si>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</si>
  <si>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4.547.094,17F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</si>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</sst>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7.05" customWidth="1"/>
    <col min="2" max="2" width="6.99" customWidth="1"/>
    <col min="3" max="3" width="20.98" customWidth="1"/>
    <col min="4" max="4" width="27.54" customWidth="1"/>
    <col min="5" max="5" width="3.64" customWidth="1"/>
    <col min="6" max="6" width="8.60" customWidth="1"/>
    <col min="7" max="7" width="3.35" customWidth="1"/>
    <col min="8" max="8" width="2.48" customWidth="1"/>
    <col min="9" max="9" width="12.97" customWidth="1"/>
    <col min="10" max="10" width="3.06" customWidth="1"/>
    <col min="11" max="11" width="12.3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69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204.00" thickBot="1" customHeight="1">
      <c r="A8" s="10" t="s">
        <v>11</v>
      </c>
      <c r="B8" s="10" t="s">
        <v>12</v>
      </c>
      <c r="C8" s="10"/>
      <c r="D8" s="10"/>
      <c r="E8" s="10"/>
      <c r="F8" s="12">
        <v>1.000000</v>
      </c>
      <c r="G8" s="14" t="s">
        <v>13</v>
      </c>
      <c r="H8" s="14"/>
      <c r="I8" s="16">
        <v>6759504.650000</v>
      </c>
      <c r="J8" s="16"/>
      <c r="K8" s="16">
        <f ca="1">ROUND(INDIRECT(ADDRESS(ROW()+(0), COLUMN()+(-5), 1))*INDIRECT(ADDRESS(ROW()+(0), COLUMN()+(-2), 1)), 2)</f>
        <v>6759504.650000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7"/>
      <c r="F9" s="18">
        <v>1.636000</v>
      </c>
      <c r="G9" s="19" t="s">
        <v>16</v>
      </c>
      <c r="H9" s="19"/>
      <c r="I9" s="20">
        <v>1192.290000</v>
      </c>
      <c r="J9" s="20"/>
      <c r="K9" s="20">
        <f ca="1">ROUND(INDIRECT(ADDRESS(ROW()+(0), COLUMN()+(-5), 1))*INDIRECT(ADDRESS(ROW()+(0), COLUMN()+(-2), 1)), 2)</f>
        <v>1950.590000</v>
      </c>
    </row>
    <row r="10" spans="1:11" ht="12.00" thickBot="1" customHeight="1">
      <c r="A10" s="17" t="s">
        <v>17</v>
      </c>
      <c r="B10" s="21" t="s">
        <v>18</v>
      </c>
      <c r="C10" s="21"/>
      <c r="D10" s="21"/>
      <c r="E10" s="21"/>
      <c r="F10" s="22">
        <v>1.636000</v>
      </c>
      <c r="G10" s="23" t="s">
        <v>19</v>
      </c>
      <c r="H10" s="23"/>
      <c r="I10" s="24">
        <v>727.120000</v>
      </c>
      <c r="J10" s="24"/>
      <c r="K10" s="24">
        <f ca="1">ROUND(INDIRECT(ADDRESS(ROW()+(0), COLUMN()+(-5), 1))*INDIRECT(ADDRESS(ROW()+(0), COLUMN()+(-2), 1)), 2)</f>
        <v>1189.570000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2.000000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6762644.810000</v>
      </c>
      <c r="J11" s="16"/>
      <c r="K11" s="16">
        <f ca="1">ROUND(INDIRECT(ADDRESS(ROW()+(0), COLUMN()+(-5), 1))*INDIRECT(ADDRESS(ROW()+(0), COLUMN()+(-2), 1))/100, 2)</f>
        <v>135252.900000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6897897.710000</v>
      </c>
      <c r="J12" s="24"/>
      <c r="K12" s="24">
        <f ca="1">ROUND(INDIRECT(ADDRESS(ROW()+(0), COLUMN()+(-5), 1))*INDIRECT(ADDRESS(ROW()+(0), COLUMN()+(-2), 1))/100, 2)</f>
        <v>206936.930000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7104834.640000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