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<sst xmlns="http://schemas.openxmlformats.org/spreadsheetml/2006/main" count="35" uniqueCount="35">
  <si>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</si>
  <si>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RCV130</t>
  </si>
  <si>
    <t xml:space="preserve">U</t>
  </si>
  <si>
    <t xml:space="preserve">Unité eau-eau pompe à chaleur non réversible, géothermique, pour production d'E.C.S. chauffage et réfrigération passive, pour installation en intérieur.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</si>
  <si>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eau-eau pompe à chaleur géothermique, pour production d'E.C.S., chauffage et refroidissement passif, pour installation en intérieur, alimentation triphasée à 400 V, puissance sonore 42 dBA, dimensions 596x690x1845 mm, poids 225 kg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</si>
  <si>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</si>
  <si>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</si>
  <si>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</si>
  <si>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</si>
  <si>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</si>
  <si>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</si>
  <si>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mt42bci050a</t>
  </si>
  <si>
    <t xml:space="preserve">Unité eau-eau pompe à chaleur géothermique, pour production d'E.C.S., chauffage et refroidissement passif, pour installation en intérieur, alimentation triphasée à 400 V, puissance sonore 42 dBA, dimensions 596x690x1845 mm, poids 225 kg, pour gaz réfrigérant R-407C, avec pompes de circulation de débit variable classe d'efficacité énergétique A pour les circuits primaire et secondaire, compresseur de type scroll, contrôle de l'équilibre énergétique, écran d'information graphique, résistance électrique sélectionnable pour 3, 6 ou 9 kW, échangeurs en acier inoxydable pour production d'E.C.S. et chauffage, vannes motorisées à 3 voies, ballon échangeur d'E.C.S. de 180 l de capacité, échangeur à plaques pour refroidissement passif, sondes de température, pressostat, filtre, manomètres, vanne de sécurité et vannes de passage.</t>
  </si>
  <si>
    <t xml:space="preserve">U</t>
  </si>
  <si>
    <t xml:space="preserve">mt42www050</t>
  </si>
  <si>
    <t xml:space="preserve">Thermomètre bimétallique, diamètre de sphère de 100 mm, avec prise verticale, avec housse en 1/2", échelle de température de 0 à 120°C.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</si>
  <si>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</si>
  <si>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</si>
  <si>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</si>
  <si>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</si>
  <si>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</si>
  <si>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</si>
  <si>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</si>
  <si>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</si>
  <si>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</si>
  <si>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</si>
  <si>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</si>
  <si>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</si>
  <si>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</si>
  <si>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</si>
  <si>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</si>
  <si>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</si>
  <si>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</si>
  <si>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5.462.200,98F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</si>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</sst>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10.78" customWidth="1"/>
    <col min="3" max="3" width="20.40" customWidth="1"/>
    <col min="4" max="4" width="30.60" customWidth="1"/>
    <col min="5" max="5" width="1.75" customWidth="1"/>
    <col min="6" max="6" width="8.60" customWidth="1"/>
    <col min="7" max="7" width="4.52" customWidth="1"/>
    <col min="8" max="8" width="1.31" customWidth="1"/>
    <col min="9" max="9" width="13.55" customWidth="1"/>
    <col min="10" max="10" width="2.48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60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17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8033595.490000</v>
      </c>
      <c r="J8" s="16"/>
      <c r="K8" s="16">
        <f ca="1">ROUND(INDIRECT(ADDRESS(ROW()+(0), COLUMN()+(-5), 1))*INDIRECT(ADDRESS(ROW()+(0), COLUMN()+(-2), 1)), 2)</f>
        <v>8033595.490000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18135.140000</v>
      </c>
      <c r="J9" s="20"/>
      <c r="K9" s="20">
        <f ca="1">ROUND(INDIRECT(ADDRESS(ROW()+(0), COLUMN()+(-5), 1))*INDIRECT(ADDRESS(ROW()+(0), COLUMN()+(-2), 1)), 2)</f>
        <v>36270.280000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8468.850000</v>
      </c>
      <c r="J10" s="20"/>
      <c r="K10" s="20">
        <f ca="1">ROUND(INDIRECT(ADDRESS(ROW()+(0), COLUMN()+(-5), 1))*INDIRECT(ADDRESS(ROW()+(0), COLUMN()+(-2), 1)), 2)</f>
        <v>16937.700000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4.000000</v>
      </c>
      <c r="G11" s="19" t="s">
        <v>22</v>
      </c>
      <c r="H11" s="19"/>
      <c r="I11" s="20">
        <v>5134.920000</v>
      </c>
      <c r="J11" s="20"/>
      <c r="K11" s="20">
        <f ca="1">ROUND(INDIRECT(ADDRESS(ROW()+(0), COLUMN()+(-5), 1))*INDIRECT(ADDRESS(ROW()+(0), COLUMN()+(-2), 1)), 2)</f>
        <v>20539.680000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8.487000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10118.970000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8.487000</v>
      </c>
      <c r="G13" s="23" t="s">
        <v>28</v>
      </c>
      <c r="H13" s="23"/>
      <c r="I13" s="24">
        <v>727.120000</v>
      </c>
      <c r="J13" s="24"/>
      <c r="K13" s="24">
        <f ca="1">ROUND(INDIRECT(ADDRESS(ROW()+(0), COLUMN()+(-5), 1))*INDIRECT(ADDRESS(ROW()+(0), COLUMN()+(-2), 1)), 2)</f>
        <v>6171.070000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8123633.190000</v>
      </c>
      <c r="J14" s="16"/>
      <c r="K14" s="16">
        <f ca="1">ROUND(INDIRECT(ADDRESS(ROW()+(0), COLUMN()+(-5), 1))*INDIRECT(ADDRESS(ROW()+(0), COLUMN()+(-2), 1))/100, 2)</f>
        <v>162472.660000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8286105.850000</v>
      </c>
      <c r="J15" s="24"/>
      <c r="K15" s="24">
        <f ca="1">ROUND(INDIRECT(ADDRESS(ROW()+(0), COLUMN()+(-5), 1))*INDIRECT(ADDRESS(ROW()+(0), COLUMN()+(-2), 1))/100, 2)</f>
        <v>248583.180000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8534689.030000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