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<sst xmlns="http://schemas.openxmlformats.org/spreadsheetml/2006/main" count="35" uniqueCount="35">
  <si>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</si>
  <si>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RCV150</t>
  </si>
  <si>
    <t xml:space="preserve">U</t>
  </si>
  <si>
    <t xml:space="preserve">Unité eau-eau pompe à chaleur réversible, géothermique, pour installation en intérieur.</t>
  </si>
  <si>
    <r>
      <rPr>
        <b/>
        <sz val="7.80"/>
        <color rgb="FF000000"/>
        <rFont val="A"/>
        <family val="2"/>
      </rPr>
      <t xml:space="preserve">Réhabilitation énergétique des bâtiments via la mise en place, en remplacement d'un équipement existant, d'unité eau-eau pompe à chaleur réversible, géothermique, pour installation en intérieur,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</si>
  <si>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</si>
  <si>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</si>
  <si>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</si>
  <si>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</si>
  <si>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</si>
  <si>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</si>
  <si>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mt42bcg010a</t>
  </si>
  <si>
    <t xml:space="preserve">Unité eau-eau pompe à chaleur réversible, géothermique, pour installation en intérieur,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automatique d'air, supports antivibratoires, échangeurs en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</si>
  <si>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</si>
  <si>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</si>
  <si>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</si>
  <si>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</si>
  <si>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mt37www050c</t>
  </si>
  <si>
    <t xml:space="preserve">Manchon antivibration, en caoutchouc, avec filet de 1",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</si>
  <si>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</si>
  <si>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</si>
  <si>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</si>
  <si>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</si>
  <si>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</si>
  <si>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</si>
  <si>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</si>
  <si>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</si>
  <si>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</si>
  <si>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</si>
  <si>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</si>
  <si>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</si>
  <si>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</si>
  <si>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</si>
  <si>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858.776,80F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</si>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</sst>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76" customWidth="1"/>
    <col min="3" max="3" width="20.40" customWidth="1"/>
    <col min="4" max="4" width="30.60" customWidth="1"/>
    <col min="5" max="5" width="1.75" customWidth="1"/>
    <col min="6" max="6" width="8.60" customWidth="1"/>
    <col min="7" max="7" width="4.52" customWidth="1"/>
    <col min="8" max="8" width="1.31" customWidth="1"/>
    <col min="9" max="9" width="13.55" customWidth="1"/>
    <col min="10" max="10" width="2.48"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94.40" thickBot="1" customHeight="1">
      <c r="A8" s="10" t="s">
        <v>11</v>
      </c>
      <c r="B8" s="10" t="s">
        <v>12</v>
      </c>
      <c r="C8" s="10"/>
      <c r="D8" s="10"/>
      <c r="E8" s="10"/>
      <c r="F8" s="12">
        <v>1.000000</v>
      </c>
      <c r="G8" s="14" t="s">
        <v>13</v>
      </c>
      <c r="H8" s="14"/>
      <c r="I8" s="16">
        <v>1133445.950000</v>
      </c>
      <c r="J8" s="16"/>
      <c r="K8" s="16">
        <f ca="1">ROUND(INDIRECT(ADDRESS(ROW()+(0), COLUMN()+(-5), 1))*INDIRECT(ADDRESS(ROW()+(0), COLUMN()+(-2), 1)), 2)</f>
        <v>1133445.950000</v>
      </c>
    </row>
    <row r="9" spans="1:11" ht="21.60" thickBot="1" customHeight="1">
      <c r="A9" s="17" t="s">
        <v>14</v>
      </c>
      <c r="B9" s="17" t="s">
        <v>15</v>
      </c>
      <c r="C9" s="17"/>
      <c r="D9" s="17"/>
      <c r="E9" s="17"/>
      <c r="F9" s="18">
        <v>2.000000</v>
      </c>
      <c r="G9" s="19" t="s">
        <v>16</v>
      </c>
      <c r="H9" s="19"/>
      <c r="I9" s="20">
        <v>18135.140000</v>
      </c>
      <c r="J9" s="20"/>
      <c r="K9" s="20">
        <f ca="1">ROUND(INDIRECT(ADDRESS(ROW()+(0), COLUMN()+(-5), 1))*INDIRECT(ADDRESS(ROW()+(0), COLUMN()+(-2), 1)), 2)</f>
        <v>36270.280000</v>
      </c>
    </row>
    <row r="10" spans="1:11" ht="21.60" thickBot="1" customHeight="1">
      <c r="A10" s="17" t="s">
        <v>17</v>
      </c>
      <c r="B10" s="17" t="s">
        <v>18</v>
      </c>
      <c r="C10" s="17"/>
      <c r="D10" s="17"/>
      <c r="E10" s="17"/>
      <c r="F10" s="18">
        <v>4.000000</v>
      </c>
      <c r="G10" s="19" t="s">
        <v>19</v>
      </c>
      <c r="H10" s="19"/>
      <c r="I10" s="20">
        <v>14332.540000</v>
      </c>
      <c r="J10" s="20"/>
      <c r="K10" s="20">
        <f ca="1">ROUND(INDIRECT(ADDRESS(ROW()+(0), COLUMN()+(-5), 1))*INDIRECT(ADDRESS(ROW()+(0), COLUMN()+(-2), 1)), 2)</f>
        <v>57330.160000</v>
      </c>
    </row>
    <row r="11" spans="1:11" ht="12.00" thickBot="1" customHeight="1">
      <c r="A11" s="17" t="s">
        <v>20</v>
      </c>
      <c r="B11" s="17" t="s">
        <v>21</v>
      </c>
      <c r="C11" s="17"/>
      <c r="D11" s="17"/>
      <c r="E11" s="17"/>
      <c r="F11" s="18">
        <v>4.000000</v>
      </c>
      <c r="G11" s="19" t="s">
        <v>22</v>
      </c>
      <c r="H11" s="19"/>
      <c r="I11" s="20">
        <v>8468.850000</v>
      </c>
      <c r="J11" s="20"/>
      <c r="K11" s="20">
        <f ca="1">ROUND(INDIRECT(ADDRESS(ROW()+(0), COLUMN()+(-5), 1))*INDIRECT(ADDRESS(ROW()+(0), COLUMN()+(-2), 1)), 2)</f>
        <v>33875.400000</v>
      </c>
    </row>
    <row r="12" spans="1:11" ht="12.00" thickBot="1" customHeight="1">
      <c r="A12" s="17" t="s">
        <v>23</v>
      </c>
      <c r="B12" s="17" t="s">
        <v>24</v>
      </c>
      <c r="C12" s="17"/>
      <c r="D12" s="17"/>
      <c r="E12" s="17"/>
      <c r="F12" s="18">
        <v>8.487000</v>
      </c>
      <c r="G12" s="19" t="s">
        <v>25</v>
      </c>
      <c r="H12" s="19"/>
      <c r="I12" s="20">
        <v>1192.290000</v>
      </c>
      <c r="J12" s="20"/>
      <c r="K12" s="20">
        <f ca="1">ROUND(INDIRECT(ADDRESS(ROW()+(0), COLUMN()+(-5), 1))*INDIRECT(ADDRESS(ROW()+(0), COLUMN()+(-2), 1)), 2)</f>
        <v>10118.970000</v>
      </c>
    </row>
    <row r="13" spans="1:11" ht="12.00" thickBot="1" customHeight="1">
      <c r="A13" s="17" t="s">
        <v>26</v>
      </c>
      <c r="B13" s="21" t="s">
        <v>27</v>
      </c>
      <c r="C13" s="21"/>
      <c r="D13" s="21"/>
      <c r="E13" s="21"/>
      <c r="F13" s="22">
        <v>8.487000</v>
      </c>
      <c r="G13" s="23" t="s">
        <v>28</v>
      </c>
      <c r="H13" s="23"/>
      <c r="I13" s="24">
        <v>727.120000</v>
      </c>
      <c r="J13" s="24"/>
      <c r="K13" s="24">
        <f ca="1">ROUND(INDIRECT(ADDRESS(ROW()+(0), COLUMN()+(-5), 1))*INDIRECT(ADDRESS(ROW()+(0), COLUMN()+(-2), 1)), 2)</f>
        <v>6171.070000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1277211.830000</v>
      </c>
      <c r="J14" s="16"/>
      <c r="K14" s="16">
        <f ca="1">ROUND(INDIRECT(ADDRESS(ROW()+(0), COLUMN()+(-5), 1))*INDIRECT(ADDRESS(ROW()+(0), COLUMN()+(-2), 1))/100, 2)</f>
        <v>25544.240000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1302756.070000</v>
      </c>
      <c r="J15" s="24"/>
      <c r="K15" s="24">
        <f ca="1">ROUND(INDIRECT(ADDRESS(ROW()+(0), COLUMN()+(-5), 1))*INDIRECT(ADDRESS(ROW()+(0), COLUMN()+(-2), 1))/100, 2)</f>
        <v>39082.680000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1341838.750000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