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<sst xmlns="http://schemas.openxmlformats.org/spreadsheetml/2006/main" count="27" uniqueCount="27">
  <si>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</si>
  <si>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TBW130</t>
  </si>
  <si>
    <t xml:space="preserve">U</t>
  </si>
  <si>
    <t xml:space="preserve">Robinet de chasse encastré pour WC suspendu.</t>
  </si>
  <si>
    <r>
      <rPr>
        <sz val="8.25"/>
        <color rgb="FF000000"/>
        <rFont val="Arial"/>
        <family val="2"/>
      </rPr>
      <t xml:space="preserve">Robinet de chasse, avec rinçage réglable entre 6 et 9 litres, sur bâti support prémonté, de 1130 mm de hauteur et 500 mm de largeur, en acier avec revêtement anticorrosion, avec pieds supports à hauteur réglable jusqu'à 200 mm, pour WC suspendu, avec arrivée d'eau, vanne d'isolement, fourreau destiné à la conduite d'alimentation pour raccordement des appareils sanitaires, coude d'évacuation en polypropylène de 90 mm de diamètre, manchon de transition en polypropylène, tiges filetées pour support WC et éléments de fixation, avec kit d'ancrages muraux, réglable en longueur entre 130 et 230 mm et plaque de commande antivandalisme pour l'actionnement du robinet de chasse, en acier inoxydable, de rinçage simple touche, de 156x197x19 mm, avec cadre de fixation.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</si>
  <si>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</si>
  <si>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</si>
  <si>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</si>
  <si>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</si>
  <si>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</si>
  <si>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</si>
  <si>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mt30gro015a</t>
  </si>
  <si>
    <t xml:space="preserve">Robinet de chasse, avec rinçage réglable entre 6 et 9 litres, sur bâti support prémonté, de 1130 mm de hauteur et 500 mm de largeur, en acier avec revêtement anticorrosion, avec pieds supports à hauteur réglable jusqu'à 200 mm, pour WC suspendu, avec arrivée d'eau, vanne d'isolement, fourreau destiné à la conduite d'alimentation pour raccordement des appareils sanitaires, coude d'évacuation en polypropylène de 90 mm de diamètre, manchon de transition en polypropylène, tiges filetées pour support WC et éléments de fixation, à encastrer dans un mur en maçonnerie.</t>
  </si>
  <si>
    <t xml:space="preserve">U</t>
  </si>
  <si>
    <t xml:space="preserve">mt30gro150a</t>
  </si>
  <si>
    <t xml:space="preserve">Kit d'ancrages muraux, réglable en longueur entre 130 et 230 mm, y compris les éléments de fixation.</t>
  </si>
  <si>
    <t xml:space="preserve">U</t>
  </si>
  <si>
    <t xml:space="preserve">mt30gro145a</t>
  </si>
  <si>
    <t xml:space="preserve">Plaque de commande antivandalisme pour l'actionnement du robinet de chasse, en acier inoxydable, de rinçage simple touche, de 156x197x19 mm, avec cadre de fixation, y compris les éléments de fixation.</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</si>
  <si>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</si>
  <si>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</si>
  <si>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</si>
  <si>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</si>
  <si>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</si>
  <si>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</si>
  <si>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280.641,42F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</si>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</sst>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1.36"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439364</v>
      </c>
      <c r="H9" s="13">
        <f ca="1">ROUND(INDIRECT(ADDRESS(ROW()+(0), COLUMN()+(-3), 1))*INDIRECT(ADDRESS(ROW()+(0), COLUMN()+(-1), 1)), 2)</f>
        <v>439364</v>
      </c>
    </row>
    <row r="10" spans="1:8" ht="24.00" thickBot="1" customHeight="1">
      <c r="A10" s="14" t="s">
        <v>14</v>
      </c>
      <c r="B10" s="14"/>
      <c r="C10" s="14" t="s">
        <v>15</v>
      </c>
      <c r="D10" s="14"/>
      <c r="E10" s="15">
        <v>1</v>
      </c>
      <c r="F10" s="16" t="s">
        <v>16</v>
      </c>
      <c r="G10" s="17">
        <v>15722.4</v>
      </c>
      <c r="H10" s="17">
        <f ca="1">ROUND(INDIRECT(ADDRESS(ROW()+(0), COLUMN()+(-3), 1))*INDIRECT(ADDRESS(ROW()+(0), COLUMN()+(-1), 1)), 2)</f>
        <v>15722.4</v>
      </c>
    </row>
    <row r="11" spans="1:8" ht="34.50" thickBot="1" customHeight="1">
      <c r="A11" s="14" t="s">
        <v>17</v>
      </c>
      <c r="B11" s="14"/>
      <c r="C11" s="14" t="s">
        <v>18</v>
      </c>
      <c r="D11" s="14"/>
      <c r="E11" s="15">
        <v>1</v>
      </c>
      <c r="F11" s="16" t="s">
        <v>19</v>
      </c>
      <c r="G11" s="17">
        <v>126616</v>
      </c>
      <c r="H11" s="17">
        <f ca="1">ROUND(INDIRECT(ADDRESS(ROW()+(0), COLUMN()+(-3), 1))*INDIRECT(ADDRESS(ROW()+(0), COLUMN()+(-1), 1)), 2)</f>
        <v>126616</v>
      </c>
    </row>
    <row r="12" spans="1:8" ht="13.50" thickBot="1" customHeight="1">
      <c r="A12" s="14" t="s">
        <v>20</v>
      </c>
      <c r="B12" s="14"/>
      <c r="C12" s="18" t="s">
        <v>21</v>
      </c>
      <c r="D12" s="18"/>
      <c r="E12" s="19">
        <v>1.512</v>
      </c>
      <c r="F12" s="20" t="s">
        <v>22</v>
      </c>
      <c r="G12" s="21">
        <v>2446.3</v>
      </c>
      <c r="H12" s="21">
        <f ca="1">ROUND(INDIRECT(ADDRESS(ROW()+(0), COLUMN()+(-3), 1))*INDIRECT(ADDRESS(ROW()+(0), COLUMN()+(-1), 1)), 2)</f>
        <v>3698.81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585401</v>
      </c>
      <c r="H13" s="24">
        <f ca="1">ROUND(INDIRECT(ADDRESS(ROW()+(0), COLUMN()+(-3), 1))*INDIRECT(ADDRESS(ROW()+(0), COLUMN()+(-1), 1))/100, 2)</f>
        <v>11708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597109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