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<sst xmlns="http://schemas.openxmlformats.org/spreadsheetml/2006/main" count="27" uniqueCount="27">
  <si>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</si>
  <si>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TEI050</t>
  </si>
  <si>
    <t xml:space="preserve">U</t>
  </si>
  <si>
    <t xml:space="preserve">Luminaire encastré type Downlight.</t>
  </si>
  <si>
    <r>
      <rPr>
        <sz val="8.25"/>
        <color rgb="FF000000"/>
        <rFont val="Arial"/>
        <family val="2"/>
      </rPr>
      <t xml:space="preserve">Luminaire carré Downlight, de 260x260x160 mm, pour 1 lampe fluorescente compacte triple TC-TELI de 57 W, rendement 50%; cadre extérieur d'aluminium injecté; corps intérieur en tôle d'acier, finition thermo-émaillée, de couleur blanche; cadre et réflecteur en aluminium; système d'ancrage; protection IP20 et isolation classe F. Installation encastrée. Comprend les lampes. Le prix ne comprend pas les travaux auxiliaires de maçonnerie pour installations.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</si>
  <si>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</si>
  <si>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</si>
  <si>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</si>
  <si>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</si>
  <si>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</si>
  <si>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</si>
  <si>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mt34ode120t</t>
  </si>
  <si>
    <t xml:space="preserve">Luminaire carré Downlight, de 260x260x160 mm, pour 1 lampe fluorescente compacte triple TC-TELI de 57 W, rendement 50%; cadre extérieur d'aluminium injecté; corps intérieur en tôle d'acier, finition thermo-émaillée, de couleur blanche; cadre et réflecteur en aluminium; système d'ancrage; protection IP20 et isolation classe F, à encastrer.</t>
  </si>
  <si>
    <t xml:space="preserve">U</t>
  </si>
  <si>
    <t xml:space="preserve">mt34tuf020B</t>
  </si>
  <si>
    <t xml:space="preserve">Lampe fluorescente compacte TC-TELI de 57 W.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</si>
  <si>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</si>
  <si>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</si>
  <si>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</si>
  <si>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</si>
  <si>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</si>
  <si>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</si>
  <si>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</si>
  <si>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</si>
  <si>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</si>
  <si>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80.473,80F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</si>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</sst>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134948</v>
      </c>
      <c r="G9" s="13">
        <f ca="1">ROUND(INDIRECT(ADDRESS(ROW()+(0), COLUMN()+(-3), 1))*INDIRECT(ADDRESS(ROW()+(0), COLUMN()+(-1), 1)), 2)</f>
        <v>134948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7223.9</v>
      </c>
      <c r="G10" s="17">
        <f ca="1">ROUND(INDIRECT(ADDRESS(ROW()+(0), COLUMN()+(-3), 1))*INDIRECT(ADDRESS(ROW()+(0), COLUMN()+(-1), 1)), 2)</f>
        <v>7223.9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0.524</v>
      </c>
      <c r="E11" s="16" t="s">
        <v>19</v>
      </c>
      <c r="F11" s="17">
        <v>1501.17</v>
      </c>
      <c r="G11" s="17">
        <f ca="1">ROUND(INDIRECT(ADDRESS(ROW()+(0), COLUMN()+(-3), 1))*INDIRECT(ADDRESS(ROW()+(0), COLUMN()+(-1), 1)), 2)</f>
        <v>786.61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0.524</v>
      </c>
      <c r="E12" s="20" t="s">
        <v>22</v>
      </c>
      <c r="F12" s="21">
        <v>932.99</v>
      </c>
      <c r="G12" s="21">
        <f ca="1">ROUND(INDIRECT(ADDRESS(ROW()+(0), COLUMN()+(-3), 1))*INDIRECT(ADDRESS(ROW()+(0), COLUMN()+(-1), 1)), 2)</f>
        <v>488.89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143447</v>
      </c>
      <c r="G13" s="24">
        <f ca="1">ROUND(INDIRECT(ADDRESS(ROW()+(0), COLUMN()+(-3), 1))*INDIRECT(ADDRESS(ROW()+(0), COLUMN()+(-1), 1))/100, 2)</f>
        <v>2868.94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146316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