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<sst xmlns="http://schemas.openxmlformats.org/spreadsheetml/2006/main" count="17" uniqueCount="17">
  <si>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</si>
  <si>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TPD160</t>
  </si>
  <si>
    <t xml:space="preserve">m</t>
  </si>
  <si>
    <t xml:space="preserve">Démontage de gouttière.</t>
  </si>
  <si>
    <r>
      <rPr>
        <sz val="8.25"/>
        <color rgb="FF000000"/>
        <rFont val="Arial"/>
        <family val="2"/>
      </rPr>
      <t xml:space="preserve">Démontage d'une gouttière visible d'aluminium, de 250 mm de développement maximum, avec des moyens manuels, et chargement manuel dans le camion ou la benne. Le prix comprend le démontage du matériau de fixation, des accessoires et des pièces spéciales et l'obturation des conduites connectées à l'élément.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</si>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</sst>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5.95"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0.301</v>
      </c>
      <c r="F9" s="11" t="s">
        <v>13</v>
      </c>
      <c r="G9" s="13">
        <v>871.3</v>
      </c>
      <c r="H9" s="13">
        <f ca="1">ROUND(INDIRECT(ADDRESS(ROW()+(0), COLUMN()+(-3), 1))*INDIRECT(ADDRESS(ROW()+(0), COLUMN()+(-1), 1)), 2)</f>
        <v>262.26</v>
      </c>
    </row>
    <row r="10" spans="1:8" ht="13.50" thickBot="1" customHeight="1">
      <c r="A10" s="14"/>
      <c r="B10" s="14"/>
      <c r="C10" s="14"/>
      <c r="D10" s="5" t="s">
        <v>14</v>
      </c>
      <c r="E10" s="9">
        <v>2</v>
      </c>
      <c r="F10" s="11" t="s">
        <v>15</v>
      </c>
      <c r="G10" s="13">
        <f ca="1">ROUND(SUM(INDIRECT(ADDRESS(ROW()+(-1), COLUMN()+(1), 1))), 2)</f>
        <v>262.26</v>
      </c>
      <c r="H10" s="13">
        <f ca="1">ROUND(INDIRECT(ADDRESS(ROW()+(0), COLUMN()+(-3), 1))*INDIRECT(ADDRESS(ROW()+(0), COLUMN()+(-1), 1))/100, 2)</f>
        <v>5.25</v>
      </c>
    </row>
    <row r="11" spans="1:8" ht="13.50" thickBot="1" customHeight="1">
      <c r="A11" s="15"/>
      <c r="B11" s="15"/>
      <c r="C11" s="15"/>
      <c r="D11" s="16"/>
      <c r="E11" s="16"/>
      <c r="F11" s="17"/>
      <c r="G11" s="18" t="s">
        <v>16</v>
      </c>
      <c r="H11" s="19">
        <f ca="1">ROUND(SUM(INDIRECT(ADDRESS(ROW()+(-1), COLUMN()+(0), 1)),INDIRECT(ADDRESS(ROW()+(-2), COLUMN()+(0), 1))), 2)</f>
        <v>267.51</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