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<sst xmlns="http://schemas.openxmlformats.org/spreadsheetml/2006/main" count="27" uniqueCount="27">
  <si>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</si>
  <si>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TVC200</t>
  </si>
  <si>
    <t xml:space="preserve">m</t>
  </si>
  <si>
    <t xml:space="preserve">Gaine souple à double paroi, en polyéthylène.</t>
  </si>
  <si>
    <r>
      <rPr>
        <sz val="8.25"/>
        <color rgb="FF000000"/>
        <rFont val="Arial"/>
        <family val="2"/>
      </rPr>
      <t xml:space="preserve">Conduit de ventilation, formé de tube flexible, à double paroi, celle extérieure annelée et celle intérieur lisse, de polyéthylène, de couleur verte, avec traitements antistatique et antibactérien, de 75 mm de diamètre extérieur. Comprend le matériau auxiliaire pour le montage et la fixation à l'ouvrage, les accessoires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</si>
  <si>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</si>
  <si>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</si>
  <si>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</si>
  <si>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</si>
  <si>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</si>
  <si>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</si>
  <si>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mt42fei410a</t>
  </si>
  <si>
    <t xml:space="preserve">Matériau auxiliaire pour montage et fixation à l'ouvrage des conduits flexibles à double paroi, celle extérieure annelée et celle intérieur lisse, de polyéthylène, de couleur verte, avec traitements antistatique et antibactérien, de 75 mm de diamètre extérieur.</t>
  </si>
  <si>
    <t xml:space="preserve">U</t>
  </si>
  <si>
    <t xml:space="preserve">mt42fei010ac</t>
  </si>
  <si>
    <t xml:space="preserve">Tube flexible, à double paroi, celle extérieure annelée et celle intérieur lisse, de polyéthylène, de couleur verte, avec traitements antistatique et antibactérien, de 75 mm de diamètre extérieur, fourni en rouleaux de 50 m de longueur, avec le prix augmenté de 10% pour cause d'accessoires et pièces spéciales.</t>
  </si>
  <si>
    <t xml:space="preserve">m</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</si>
  <si>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</si>
  <si>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</si>
  <si>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</si>
  <si>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</si>
  <si>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</si>
  <si>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</si>
  <si>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</si>
  <si>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</si>
  <si>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716,94F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</si>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</sst>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1.53" customWidth="1"/>
    <col min="4" max="4" width="77.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203.6</v>
      </c>
      <c r="H9" s="13">
        <f ca="1">ROUND(INDIRECT(ADDRESS(ROW()+(0), COLUMN()+(-3), 1))*INDIRECT(ADDRESS(ROW()+(0), COLUMN()+(-1), 1)), 2)</f>
        <v>203.6</v>
      </c>
    </row>
    <row r="10" spans="1:8" ht="45.00" thickBot="1" customHeight="1">
      <c r="A10" s="14" t="s">
        <v>14</v>
      </c>
      <c r="B10" s="14"/>
      <c r="C10" s="14" t="s">
        <v>15</v>
      </c>
      <c r="D10" s="14"/>
      <c r="E10" s="15">
        <v>1</v>
      </c>
      <c r="F10" s="16" t="s">
        <v>16</v>
      </c>
      <c r="G10" s="17">
        <v>4479.25</v>
      </c>
      <c r="H10" s="17">
        <f ca="1">ROUND(INDIRECT(ADDRESS(ROW()+(0), COLUMN()+(-3), 1))*INDIRECT(ADDRESS(ROW()+(0), COLUMN()+(-1), 1)), 2)</f>
        <v>4479.25</v>
      </c>
    </row>
    <row r="11" spans="1:8" ht="13.50" thickBot="1" customHeight="1">
      <c r="A11" s="14" t="s">
        <v>17</v>
      </c>
      <c r="B11" s="14"/>
      <c r="C11" s="14" t="s">
        <v>18</v>
      </c>
      <c r="D11" s="14"/>
      <c r="E11" s="15">
        <v>0.105</v>
      </c>
      <c r="F11" s="16" t="s">
        <v>19</v>
      </c>
      <c r="G11" s="17">
        <v>2446.3</v>
      </c>
      <c r="H11" s="17">
        <f ca="1">ROUND(INDIRECT(ADDRESS(ROW()+(0), COLUMN()+(-3), 1))*INDIRECT(ADDRESS(ROW()+(0), COLUMN()+(-1), 1)), 2)</f>
        <v>256.86</v>
      </c>
    </row>
    <row r="12" spans="1:8" ht="13.50" thickBot="1" customHeight="1">
      <c r="A12" s="14" t="s">
        <v>20</v>
      </c>
      <c r="B12" s="14"/>
      <c r="C12" s="18" t="s">
        <v>21</v>
      </c>
      <c r="D12" s="18"/>
      <c r="E12" s="19">
        <v>0.053</v>
      </c>
      <c r="F12" s="20" t="s">
        <v>22</v>
      </c>
      <c r="G12" s="21">
        <v>1526.36</v>
      </c>
      <c r="H12" s="21">
        <f ca="1">ROUND(INDIRECT(ADDRESS(ROW()+(0), COLUMN()+(-3), 1))*INDIRECT(ADDRESS(ROW()+(0), COLUMN()+(-1), 1)), 2)</f>
        <v>80.9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5020.61</v>
      </c>
      <c r="H13" s="24">
        <f ca="1">ROUND(INDIRECT(ADDRESS(ROW()+(0), COLUMN()+(-3), 1))*INDIRECT(ADDRESS(ROW()+(0), COLUMN()+(-1), 1))/100, 2)</f>
        <v>100.41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5121.02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