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<sst xmlns="http://schemas.openxmlformats.org/spreadsheetml/2006/main" count="35" uniqueCount="35">
  <si>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</si>
  <si>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TXH010</t>
  </si>
  <si>
    <t xml:space="preserve">m</t>
  </si>
  <si>
    <t xml:space="preserve">Habillage en maçonnerie de baignoire.</t>
  </si>
  <si>
    <r>
      <rPr>
        <sz val="8.25"/>
        <color rgb="FF000000"/>
        <rFont val="Arial"/>
        <family val="2"/>
      </rPr>
      <t xml:space="preserve">Habillage de baignoire avec des briques creuses simples en terre cuite, mise en place avec du mortier de ciment, confectionné sur chantier, dosage 1:6.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</si>
  <si>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</si>
  <si>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</si>
  <si>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</si>
  <si>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</si>
  <si>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</si>
  <si>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</si>
  <si>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mt04lcc010a</t>
  </si>
  <si>
    <t xml:space="preserve">Brique creuse en terre cuite (mahón), à revêtir, 29x14x4 cm, pour utilisation en maçonnerie protégée (pièce en P), densité 860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</si>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</sst>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18</v>
      </c>
      <c r="F9" s="11" t="s">
        <v>13</v>
      </c>
      <c r="G9" s="13">
        <v>183.1</v>
      </c>
      <c r="H9" s="13">
        <f ca="1">ROUND(INDIRECT(ADDRESS(ROW()+(0), COLUMN()+(-3), 1))*INDIRECT(ADDRESS(ROW()+(0), COLUMN()+(-1), 1)), 2)</f>
        <v>3295.8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0.006</v>
      </c>
      <c r="F10" s="16" t="s">
        <v>16</v>
      </c>
      <c r="G10" s="17">
        <v>1085.28</v>
      </c>
      <c r="H10" s="17">
        <f ca="1">ROUND(INDIRECT(ADDRESS(ROW()+(0), COLUMN()+(-3), 1))*INDIRECT(ADDRESS(ROW()+(0), COLUMN()+(-1), 1)), 2)</f>
        <v>6.51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0.017</v>
      </c>
      <c r="F11" s="16" t="s">
        <v>19</v>
      </c>
      <c r="G11" s="17">
        <v>11724.6</v>
      </c>
      <c r="H11" s="17">
        <f ca="1">ROUND(INDIRECT(ADDRESS(ROW()+(0), COLUMN()+(-3), 1))*INDIRECT(ADDRESS(ROW()+(0), COLUMN()+(-1), 1)), 2)</f>
        <v>199.32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2.65</v>
      </c>
      <c r="F12" s="16" t="s">
        <v>22</v>
      </c>
      <c r="G12" s="17">
        <v>78.86</v>
      </c>
      <c r="H12" s="17">
        <f ca="1">ROUND(INDIRECT(ADDRESS(ROW()+(0), COLUMN()+(-3), 1))*INDIRECT(ADDRESS(ROW()+(0), COLUMN()+(-1), 1)), 2)</f>
        <v>208.98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0.009</v>
      </c>
      <c r="F13" s="16" t="s">
        <v>25</v>
      </c>
      <c r="G13" s="17">
        <v>1683.71</v>
      </c>
      <c r="H13" s="17">
        <f ca="1">ROUND(INDIRECT(ADDRESS(ROW()+(0), COLUMN()+(-3), 1))*INDIRECT(ADDRESS(ROW()+(0), COLUMN()+(-1), 1)), 2)</f>
        <v>15.15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0.68</v>
      </c>
      <c r="F14" s="16" t="s">
        <v>28</v>
      </c>
      <c r="G14" s="17">
        <v>2380.68</v>
      </c>
      <c r="H14" s="17">
        <f ca="1">ROUND(INDIRECT(ADDRESS(ROW()+(0), COLUMN()+(-3), 1))*INDIRECT(ADDRESS(ROW()+(0), COLUMN()+(-1), 1)), 2)</f>
        <v>1618.86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0.723</v>
      </c>
      <c r="F15" s="20" t="s">
        <v>31</v>
      </c>
      <c r="G15" s="21">
        <v>1468.69</v>
      </c>
      <c r="H15" s="21">
        <f ca="1">ROUND(INDIRECT(ADDRESS(ROW()+(0), COLUMN()+(-3), 1))*INDIRECT(ADDRESS(ROW()+(0), COLUMN()+(-1), 1)), 2)</f>
        <v>1061.86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6406.48</v>
      </c>
      <c r="H16" s="24">
        <f ca="1">ROUND(INDIRECT(ADDRESS(ROW()+(0), COLUMN()+(-3), 1))*INDIRECT(ADDRESS(ROW()+(0), COLUMN()+(-1), 1))/100, 2)</f>
        <v>128.13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6534.61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