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<sst xmlns="http://schemas.openxmlformats.org/spreadsheetml/2006/main" count="27" uniqueCount="27">
  <si>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</si>
  <si>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ABA100</t>
  </si>
  <si>
    <t xml:space="preserve">U</t>
  </si>
  <si>
    <t xml:space="preserve">Plongeoir flexible.</t>
  </si>
  <si>
    <r>
      <rPr>
        <sz val="8.25"/>
        <color rgb="FF000000"/>
        <rFont val="Arial"/>
        <family val="2"/>
      </rPr>
      <t xml:space="preserve">Plongeoir flexible pour piscine, de résine de polyester et fibre de verre, de 1,60 m de longueur et 0,45 m de largeur, fixé à une surface support (non comprise dans ce prix). Comprend les ancrages, les pièces d'arrêt, les enjoliveurs, les joints, les chevilles et les vis et les éléments d'ancrage.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</si>
  <si>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</si>
  <si>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</si>
  <si>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</si>
  <si>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</si>
  <si>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</si>
  <si>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</si>
  <si>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mt47pep090a</t>
  </si>
  <si>
    <t xml:space="preserve">Plongeoir flexible pour piscine, de résine de polyester et fibre de verre, de 1,6 m de longueur et 0,45 m de largeur, avec ancrages.</t>
  </si>
  <si>
    <t xml:space="preserve">U</t>
  </si>
  <si>
    <t xml:space="preserve">mt09reh330</t>
  </si>
  <si>
    <t xml:space="preserve">Mortier de résine époxy avec sable de silice, à durcissement rapide, pour remplissage des ancrages.</t>
  </si>
  <si>
    <t xml:space="preserve">kg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</si>
  <si>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</si>
  <si>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</si>
  <si>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</si>
  <si>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</si>
  <si>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</si>
  <si>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</si>
  <si>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</si>
  <si>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</si>
  <si>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311.124,91F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</si>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</sst>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0.85" customWidth="1"/>
    <col min="4" max="4" width="76.16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867854</v>
      </c>
      <c r="H9" s="13">
        <f ca="1">ROUND(INDIRECT(ADDRESS(ROW()+(0), COLUMN()+(-3), 1))*INDIRECT(ADDRESS(ROW()+(0), COLUMN()+(-1), 1)), 2)</f>
        <v>867854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0.2</v>
      </c>
      <c r="F10" s="16" t="s">
        <v>16</v>
      </c>
      <c r="G10" s="17">
        <v>3617.6</v>
      </c>
      <c r="H10" s="17">
        <f ca="1">ROUND(INDIRECT(ADDRESS(ROW()+(0), COLUMN()+(-3), 1))*INDIRECT(ADDRESS(ROW()+(0), COLUMN()+(-1), 1)), 2)</f>
        <v>723.52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2.903</v>
      </c>
      <c r="F11" s="16" t="s">
        <v>19</v>
      </c>
      <c r="G11" s="17">
        <v>2380.68</v>
      </c>
      <c r="H11" s="17">
        <f ca="1">ROUND(INDIRECT(ADDRESS(ROW()+(0), COLUMN()+(-3), 1))*INDIRECT(ADDRESS(ROW()+(0), COLUMN()+(-1), 1)), 2)</f>
        <v>6911.11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2.322</v>
      </c>
      <c r="F12" s="20" t="s">
        <v>22</v>
      </c>
      <c r="G12" s="21">
        <v>1526.36</v>
      </c>
      <c r="H12" s="21">
        <f ca="1">ROUND(INDIRECT(ADDRESS(ROW()+(0), COLUMN()+(-3), 1))*INDIRECT(ADDRESS(ROW()+(0), COLUMN()+(-1), 1)), 2)</f>
        <v>3544.21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879033</v>
      </c>
      <c r="H13" s="24">
        <f ca="1">ROUND(INDIRECT(ADDRESS(ROW()+(0), COLUMN()+(-3), 1))*INDIRECT(ADDRESS(ROW()+(0), COLUMN()+(-1), 1))/100, 2)</f>
        <v>17580.7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896614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