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<sst xmlns="http://schemas.openxmlformats.org/spreadsheetml/2006/main" count="30" uniqueCount="30">
  <si>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</si>
  <si>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AVL030</t>
  </si>
  <si>
    <t xml:space="preserve">U</t>
  </si>
  <si>
    <t xml:space="preserve">Poubelle en fonte.</t>
  </si>
  <si>
    <r>
      <rPr>
        <sz val="8.25"/>
        <color rgb="FF000000"/>
        <rFont val="Arial"/>
        <family val="2"/>
      </rPr>
      <t xml:space="preserve">Poubelle en fonte de sol, avec bac intérieur démontable de forme troncoprismatique inversée en tôle galvanisée, de capacité 40 litres, avec blason ou nom de la commune, avec système de vidange par gravité, avec des chevilles à expansion en acier, vis spéciales et pâte chimique à une base de béton BCN: CPJ-CEM II/A 32,5 - P - B 20 - 15/25 - E: 1 - NA - P 18-305. Comprend excavation et bétonnage de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</si>
  <si>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</si>
  <si>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</si>
  <si>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</si>
  <si>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</si>
  <si>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</si>
  <si>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</si>
  <si>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mt52mug080f</t>
  </si>
  <si>
    <t xml:space="preserve">Poubelle en fonte de sol, avec bac intérieur démontable de forme troncoprismatique inversée en tôle galvanisée, de capacité 40 litres, avec blason ou nom de la commune, avec système de vidange par gravité.</t>
  </si>
  <si>
    <t xml:space="preserve">U</t>
  </si>
  <si>
    <t xml:space="preserve">mt52mug200d</t>
  </si>
  <si>
    <t xml:space="preserve">Répercussion, dans la mise en place de poubelle, d'éléments de fixation sur béton: chevilles à expansion en acier, vis spéciales et pâte chimique.</t>
  </si>
  <si>
    <t xml:space="preserve">U</t>
  </si>
  <si>
    <t xml:space="preserve">mt10hmf040qaeg</t>
  </si>
  <si>
    <t xml:space="preserve">Béton non armé prêt à l'emploi BCN: CPJ-CEM II/A 32,5 - P - B 20 - 15/25 - E: 1 - NA - P 18-305.</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</si>
  <si>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</si>
  <si>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</si>
  <si>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</si>
  <si>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</si>
  <si>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</si>
  <si>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</si>
  <si>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</si>
  <si>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</si>
  <si>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</si>
  <si>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371.865,56F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</si>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</sst>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330591</v>
      </c>
      <c r="H9" s="13">
        <f ca="1">ROUND(INDIRECT(ADDRESS(ROW()+(0), COLUMN()+(-3), 1))*INDIRECT(ADDRESS(ROW()+(0), COLUMN()+(-1), 1)), 2)</f>
        <v>330591</v>
      </c>
    </row>
    <row r="10" spans="1:8" ht="24.00" thickBot="1" customHeight="1">
      <c r="A10" s="14" t="s">
        <v>14</v>
      </c>
      <c r="B10" s="14"/>
      <c r="C10" s="14"/>
      <c r="D10" s="14" t="s">
        <v>15</v>
      </c>
      <c r="E10" s="15">
        <v>1</v>
      </c>
      <c r="F10" s="16" t="s">
        <v>16</v>
      </c>
      <c r="G10" s="17">
        <v>5142.53</v>
      </c>
      <c r="H10" s="17">
        <f ca="1">ROUND(INDIRECT(ADDRESS(ROW()+(0), COLUMN()+(-3), 1))*INDIRECT(ADDRESS(ROW()+(0), COLUMN()+(-1), 1)), 2)</f>
        <v>5142.53</v>
      </c>
    </row>
    <row r="11" spans="1:8" ht="24.00" thickBot="1" customHeight="1">
      <c r="A11" s="14" t="s">
        <v>17</v>
      </c>
      <c r="B11" s="14"/>
      <c r="C11" s="14"/>
      <c r="D11" s="14" t="s">
        <v>18</v>
      </c>
      <c r="E11" s="15">
        <v>0.1</v>
      </c>
      <c r="F11" s="16" t="s">
        <v>19</v>
      </c>
      <c r="G11" s="17">
        <v>66269.7</v>
      </c>
      <c r="H11" s="17">
        <f ca="1">ROUND(INDIRECT(ADDRESS(ROW()+(0), COLUMN()+(-3), 1))*INDIRECT(ADDRESS(ROW()+(0), COLUMN()+(-1), 1)), 2)</f>
        <v>6626.97</v>
      </c>
    </row>
    <row r="12" spans="1:8" ht="13.50" thickBot="1" customHeight="1">
      <c r="A12" s="14" t="s">
        <v>20</v>
      </c>
      <c r="B12" s="14"/>
      <c r="C12" s="14"/>
      <c r="D12" s="14" t="s">
        <v>21</v>
      </c>
      <c r="E12" s="15">
        <v>0.29</v>
      </c>
      <c r="F12" s="16" t="s">
        <v>22</v>
      </c>
      <c r="G12" s="17">
        <v>2380.68</v>
      </c>
      <c r="H12" s="17">
        <f ca="1">ROUND(INDIRECT(ADDRESS(ROW()+(0), COLUMN()+(-3), 1))*INDIRECT(ADDRESS(ROW()+(0), COLUMN()+(-1), 1)), 2)</f>
        <v>690.4</v>
      </c>
    </row>
    <row r="13" spans="1:8" ht="13.50" thickBot="1" customHeight="1">
      <c r="A13" s="14" t="s">
        <v>23</v>
      </c>
      <c r="B13" s="14"/>
      <c r="C13" s="14"/>
      <c r="D13" s="18" t="s">
        <v>24</v>
      </c>
      <c r="E13" s="19">
        <v>0.581</v>
      </c>
      <c r="F13" s="20" t="s">
        <v>25</v>
      </c>
      <c r="G13" s="21">
        <v>1526.36</v>
      </c>
      <c r="H13" s="21">
        <f ca="1">ROUND(INDIRECT(ADDRESS(ROW()+(0), COLUMN()+(-3), 1))*INDIRECT(ADDRESS(ROW()+(0), COLUMN()+(-1), 1)), 2)</f>
        <v>886.82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343938</v>
      </c>
      <c r="H14" s="24">
        <f ca="1">ROUND(INDIRECT(ADDRESS(ROW()+(0), COLUMN()+(-3), 1))*INDIRECT(ADDRESS(ROW()+(0), COLUMN()+(-1), 1))/100, 2)</f>
        <v>6878.76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350817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