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<sst xmlns="http://schemas.openxmlformats.org/spreadsheetml/2006/main" count="33" uniqueCount="33">
  <si>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</si>
  <si>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ECR030</t>
  </si>
  <si>
    <t xml:space="preserve">m</t>
  </si>
  <si>
    <t xml:space="preserve">Corniche de façade, en polystyrène expansé.</t>
  </si>
  <si>
    <r>
      <rPr>
        <sz val="8.25"/>
        <color rgb="FF000000"/>
        <rFont val="Arial"/>
        <family val="2"/>
      </rPr>
      <t xml:space="preserve">Corniche de façade, en polystyrène expansé, avec recouvrement de mortier acrylique, de 117x130 mm; fixée avec ancrage chimique composé de résine et tige filetée en acier galvanisé qualité 5.8, avec écrou et rondelle, de 10 mm de diamètre; et scellement des joints entre pièces et des assemblages avec les murs avec un adhésif à base de polyuréthane.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</si>
  <si>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</si>
  <si>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</si>
  <si>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</si>
  <si>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</si>
  <si>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</si>
  <si>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</si>
  <si>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mt26aaq010b</t>
  </si>
  <si>
    <t xml:space="preserve">Ancrage chimique composé de résine et tige filetée en acier galvanisé qualité 5.8, selon NF EN ISO 898-1; avec écrou et rondelle, de 10 mm de diamètre.</t>
  </si>
  <si>
    <t xml:space="preserve">U</t>
  </si>
  <si>
    <t xml:space="preserve">mt20mhe010a</t>
  </si>
  <si>
    <t xml:space="preserve">Corniche de façade, en polystyrène expansé, avec recouvrement de mortier acrylique, de 117x130 mm, fournie en pièces jusqu'à 1,22 m de longueur.</t>
  </si>
  <si>
    <t xml:space="preserve">m</t>
  </si>
  <si>
    <t xml:space="preserve">mt20wwa031</t>
  </si>
  <si>
    <t xml:space="preserve">Cartouche de 310 cm³ d' adhésif à base de polyuréthane, imperméable.</t>
  </si>
  <si>
    <t xml:space="preserve">U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</si>
  <si>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</si>
  <si>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</si>
  <si>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</si>
  <si>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</si>
  <si>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</si>
  <si>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</si>
  <si>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</si>
  <si>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</si>
  <si>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</si>
  <si>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</si>
  <si>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</si>
  <si>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3.420,91F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</si>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</sst>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1.6</v>
      </c>
      <c r="E9" s="11" t="s">
        <v>13</v>
      </c>
      <c r="F9" s="13">
        <v>2992.1</v>
      </c>
      <c r="G9" s="13">
        <f ca="1">ROUND(INDIRECT(ADDRESS(ROW()+(0), COLUMN()+(-3), 1))*INDIRECT(ADDRESS(ROW()+(0), COLUMN()+(-1), 1)), 2)</f>
        <v>4787.36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22090.9</v>
      </c>
      <c r="G10" s="17">
        <f ca="1">ROUND(INDIRECT(ADDRESS(ROW()+(0), COLUMN()+(-3), 1))*INDIRECT(ADDRESS(ROW()+(0), COLUMN()+(-1), 1)), 2)</f>
        <v>23195.5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15017.5</v>
      </c>
      <c r="G11" s="17">
        <f ca="1">ROUND(INDIRECT(ADDRESS(ROW()+(0), COLUMN()+(-3), 1))*INDIRECT(ADDRESS(ROW()+(0), COLUMN()+(-1), 1)), 2)</f>
        <v>3754.38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2573.96</v>
      </c>
      <c r="G12" s="17">
        <f ca="1">ROUND(INDIRECT(ADDRESS(ROW()+(0), COLUMN()+(-3), 1))*INDIRECT(ADDRESS(ROW()+(0), COLUMN()+(-1), 1)), 2)</f>
        <v>257.4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0.29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690.4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0.581</v>
      </c>
      <c r="E14" s="20" t="s">
        <v>28</v>
      </c>
      <c r="F14" s="21">
        <v>1468.69</v>
      </c>
      <c r="G14" s="21">
        <f ca="1">ROUND(INDIRECT(ADDRESS(ROW()+(0), COLUMN()+(-3), 1))*INDIRECT(ADDRESS(ROW()+(0), COLUMN()+(-1), 1)), 2)</f>
        <v>853.31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33538.3</v>
      </c>
      <c r="G15" s="24">
        <f ca="1">ROUND(INDIRECT(ADDRESS(ROW()+(0), COLUMN()+(-3), 1))*INDIRECT(ADDRESS(ROW()+(0), COLUMN()+(-1), 1))/100, 2)</f>
        <v>670.77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34209.1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