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<sst xmlns="http://schemas.openxmlformats.org/spreadsheetml/2006/main" count="30" uniqueCount="30">
  <si>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</si>
  <si>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EMR020</t>
  </si>
  <si>
    <t xml:space="preserve">U</t>
  </si>
  <si>
    <t xml:space="preserve">Porte frigorifique pivotante.</t>
  </si>
  <si>
    <r>
      <rPr>
        <sz val="8.25"/>
        <color rgb="FF000000"/>
        <rFont val="Arial"/>
        <family val="2"/>
      </rPr>
      <t xml:space="preserve">Porte frigorifique pivotante, demi-encastrée, avec un point de fermeture et charnières, pour ouverture de dimensions utiles 800x1800 mm, de chambre froide, avec température de travail jusqu'à 0 °C. VANTAIL: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ACCESSOIRES: serrure avec clé, avec possibilité d'ouverture depuis l'intérieur et rideau de lames en PVC.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</si>
  <si>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</si>
  <si>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</si>
  <si>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</si>
  <si>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</si>
  <si>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</si>
  <si>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</si>
  <si>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mt12psa110aa</t>
  </si>
  <si>
    <t xml:space="preserve">Porte frigorifique pivotante, demi-encastrée, avec un point de fermeture et charnières, pour ouverture de dimensions utiles 800x1800 mm, de chambre froide, avec température de travail jusqu'à 0 °C,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à placer sur panneau frigorifique.</t>
  </si>
  <si>
    <t xml:space="preserve">U</t>
  </si>
  <si>
    <t xml:space="preserve">mt23var020</t>
  </si>
  <si>
    <t xml:space="preserve">Kit de serrure avec clé, avec possibilité d'ouverture depuis l'intérieur, pour porte frigorifique.</t>
  </si>
  <si>
    <t xml:space="preserve">U</t>
  </si>
  <si>
    <t xml:space="preserve">mt12psa200b</t>
  </si>
  <si>
    <t xml:space="preserve">Rideau de lames en PVC, de 3 mm d'épaisseur, pour ouverture de dimensions utiles 800x1800 mm, avec un chevauchement de 50 mm entre les lames, pour minimiser le flux d'air pendant l'ouverture de la porte frigorifique, avec ferrures et accessoires de fixation en acier inoxydable.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</si>
  <si>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</si>
  <si>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</si>
  <si>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</si>
  <si>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</si>
  <si>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</si>
  <si>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</si>
  <si>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</si>
  <si>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</si>
  <si>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</si>
  <si>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76.132,81F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</si>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</sst>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527777</v>
      </c>
      <c r="G9" s="13">
        <f ca="1">ROUND(INDIRECT(ADDRESS(ROW()+(0), COLUMN()+(-3), 1))*INDIRECT(ADDRESS(ROW()+(0), COLUMN()+(-1), 1)), 2)</f>
        <v>554166</v>
      </c>
    </row>
    <row r="10" spans="1:7" ht="24.00" thickBot="1" customHeight="1">
      <c r="A10" s="14" t="s">
        <v>14</v>
      </c>
      <c r="B10" s="14"/>
      <c r="C10" s="14" t="s">
        <v>15</v>
      </c>
      <c r="D10" s="15">
        <v>1</v>
      </c>
      <c r="E10" s="16" t="s">
        <v>16</v>
      </c>
      <c r="F10" s="17">
        <v>225690</v>
      </c>
      <c r="G10" s="17">
        <f ca="1">ROUND(INDIRECT(ADDRESS(ROW()+(0), COLUMN()+(-3), 1))*INDIRECT(ADDRESS(ROW()+(0), COLUMN()+(-1), 1)), 2)</f>
        <v>225690</v>
      </c>
    </row>
    <row r="11" spans="1:7" ht="45.00" thickBot="1" customHeight="1">
      <c r="A11" s="14" t="s">
        <v>17</v>
      </c>
      <c r="B11" s="14"/>
      <c r="C11" s="14" t="s">
        <v>18</v>
      </c>
      <c r="D11" s="15">
        <v>1</v>
      </c>
      <c r="E11" s="16" t="s">
        <v>19</v>
      </c>
      <c r="F11" s="17">
        <v>144652</v>
      </c>
      <c r="G11" s="17">
        <f ca="1">ROUND(INDIRECT(ADDRESS(ROW()+(0), COLUMN()+(-3), 1))*INDIRECT(ADDRESS(ROW()+(0), COLUMN()+(-1), 1)), 2)</f>
        <v>144652</v>
      </c>
    </row>
    <row r="12" spans="1:7" ht="13.50" thickBot="1" customHeight="1">
      <c r="A12" s="14" t="s">
        <v>20</v>
      </c>
      <c r="B12" s="14"/>
      <c r="C12" s="14" t="s">
        <v>21</v>
      </c>
      <c r="D12" s="15">
        <v>1.544</v>
      </c>
      <c r="E12" s="16" t="s">
        <v>22</v>
      </c>
      <c r="F12" s="17">
        <v>2446.3</v>
      </c>
      <c r="G12" s="17">
        <f ca="1">ROUND(INDIRECT(ADDRESS(ROW()+(0), COLUMN()+(-3), 1))*INDIRECT(ADDRESS(ROW()+(0), COLUMN()+(-1), 1)), 2)</f>
        <v>3777.09</v>
      </c>
    </row>
    <row r="13" spans="1:7" ht="13.50" thickBot="1" customHeight="1">
      <c r="A13" s="14" t="s">
        <v>23</v>
      </c>
      <c r="B13" s="14"/>
      <c r="C13" s="18" t="s">
        <v>24</v>
      </c>
      <c r="D13" s="19">
        <v>3.089</v>
      </c>
      <c r="E13" s="20" t="s">
        <v>25</v>
      </c>
      <c r="F13" s="21">
        <v>1526.36</v>
      </c>
      <c r="G13" s="21">
        <f ca="1">ROUND(INDIRECT(ADDRESS(ROW()+(0), COLUMN()+(-3), 1))*INDIRECT(ADDRESS(ROW()+(0), COLUMN()+(-1), 1)), 2)</f>
        <v>4714.93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933000</v>
      </c>
      <c r="G14" s="24">
        <f ca="1">ROUND(INDIRECT(ADDRESS(ROW()+(0), COLUMN()+(-3), 1))*INDIRECT(ADDRESS(ROW()+(0), COLUMN()+(-1), 1))/100, 2)</f>
        <v>18660</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951660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