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<sst xmlns="http://schemas.openxmlformats.org/spreadsheetml/2006/main" count="33" uniqueCount="33">
  <si>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</si>
  <si>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</si>
  <si>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</si>
  <si>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</si>
  <si>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200x60 cm, sur une toiture inclinée, imperméabilisation avec bande imperméabilisante autoadhésive de bitume modifié avec un élastomère SBS, de 30 cm de largeur, revêtue sur une de ses faces avec un film d'aluminium protégée avec profilé en tôle d'acier galvanisé, fixée au parement avec vis.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</si>
  <si>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</si>
  <si>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</si>
  <si>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</si>
  <si>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</si>
  <si>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</si>
  <si>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</si>
  <si>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mt13aew010a</t>
  </si>
  <si>
    <t xml:space="preserve">Bande imperméabilisante autoadhésive de bitume modifié avec un élastomère SBS, de 30 cm de largeur, revêtue sur une de ses faces avec un film d'aluminium, pour l'imperméabilisation de rencontres.</t>
  </si>
  <si>
    <t xml:space="preserve">m</t>
  </si>
  <si>
    <t xml:space="preserve">mt15acc020c</t>
  </si>
  <si>
    <t xml:space="preserve">Tôle en acier galvanisé, épaisseur 0,8 mm, développement 300 mm, et 2 plis.</t>
  </si>
  <si>
    <t xml:space="preserve">m</t>
  </si>
  <si>
    <t xml:space="preserve">mt26aaa240be</t>
  </si>
  <si>
    <t xml:space="preserve">Cheville en nylon avec vis à tête fraisée, en acier galvanisé, de 8 mm de diamètre et 80 mm de longueur.</t>
  </si>
  <si>
    <t xml:space="preserve">U</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</si>
  <si>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</si>
  <si>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</si>
  <si>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</si>
  <si>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</si>
  <si>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</si>
  <si>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</si>
  <si>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</si>
  <si>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</si>
  <si>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</si>
  <si>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</si>
  <si>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</si>
  <si>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38.293,64F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</si>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</sst>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15.2</v>
      </c>
      <c r="F9" s="11" t="s">
        <v>13</v>
      </c>
      <c r="G9" s="13">
        <v>6849.51</v>
      </c>
      <c r="H9" s="13">
        <f ca="1">ROUND(INDIRECT(ADDRESS(ROW()+(0), COLUMN()+(-3), 1))*INDIRECT(ADDRESS(ROW()+(0), COLUMN()+(-1), 1)), 2)</f>
        <v>104113</v>
      </c>
    </row>
    <row r="10" spans="1:8" ht="13.50" thickBot="1" customHeight="1">
      <c r="A10" s="14" t="s">
        <v>14</v>
      </c>
      <c r="B10" s="14"/>
      <c r="C10" s="14"/>
      <c r="D10" s="14" t="s">
        <v>15</v>
      </c>
      <c r="E10" s="15">
        <v>5.2</v>
      </c>
      <c r="F10" s="16" t="s">
        <v>16</v>
      </c>
      <c r="G10" s="17">
        <v>1741.4</v>
      </c>
      <c r="H10" s="17">
        <f ca="1">ROUND(INDIRECT(ADDRESS(ROW()+(0), COLUMN()+(-3), 1))*INDIRECT(ADDRESS(ROW()+(0), COLUMN()+(-1), 1)), 2)</f>
        <v>9055.28</v>
      </c>
    </row>
    <row r="11" spans="1:8" ht="24.00" thickBot="1" customHeight="1">
      <c r="A11" s="14" t="s">
        <v>17</v>
      </c>
      <c r="B11" s="14"/>
      <c r="C11" s="14"/>
      <c r="D11" s="14" t="s">
        <v>18</v>
      </c>
      <c r="E11" s="15">
        <v>21</v>
      </c>
      <c r="F11" s="16" t="s">
        <v>19</v>
      </c>
      <c r="G11" s="17">
        <v>470.18</v>
      </c>
      <c r="H11" s="17">
        <f ca="1">ROUND(INDIRECT(ADDRESS(ROW()+(0), COLUMN()+(-3), 1))*INDIRECT(ADDRESS(ROW()+(0), COLUMN()+(-1), 1)), 2)</f>
        <v>9873.78</v>
      </c>
    </row>
    <row r="12" spans="1:8" ht="13.50" thickBot="1" customHeight="1">
      <c r="A12" s="14" t="s">
        <v>20</v>
      </c>
      <c r="B12" s="14"/>
      <c r="C12" s="14"/>
      <c r="D12" s="14" t="s">
        <v>21</v>
      </c>
      <c r="E12" s="15">
        <v>0.884</v>
      </c>
      <c r="F12" s="16" t="s">
        <v>22</v>
      </c>
      <c r="G12" s="17">
        <v>5995.4</v>
      </c>
      <c r="H12" s="17">
        <f ca="1">ROUND(INDIRECT(ADDRESS(ROW()+(0), COLUMN()+(-3), 1))*INDIRECT(ADDRESS(ROW()+(0), COLUMN()+(-1), 1)), 2)</f>
        <v>5299.93</v>
      </c>
    </row>
    <row r="13" spans="1:8" ht="13.50" thickBot="1" customHeight="1">
      <c r="A13" s="14" t="s">
        <v>23</v>
      </c>
      <c r="B13" s="14"/>
      <c r="C13" s="14"/>
      <c r="D13" s="14" t="s">
        <v>24</v>
      </c>
      <c r="E13" s="15">
        <v>0.281</v>
      </c>
      <c r="F13" s="16" t="s">
        <v>25</v>
      </c>
      <c r="G13" s="17">
        <v>2446.3</v>
      </c>
      <c r="H13" s="17">
        <f ca="1">ROUND(INDIRECT(ADDRESS(ROW()+(0), COLUMN()+(-3), 1))*INDIRECT(ADDRESS(ROW()+(0), COLUMN()+(-1), 1)), 2)</f>
        <v>687.41</v>
      </c>
    </row>
    <row r="14" spans="1:8" ht="13.50" thickBot="1" customHeight="1">
      <c r="A14" s="14" t="s">
        <v>26</v>
      </c>
      <c r="B14" s="14"/>
      <c r="C14" s="14"/>
      <c r="D14" s="18" t="s">
        <v>27</v>
      </c>
      <c r="E14" s="19">
        <v>0.281</v>
      </c>
      <c r="F14" s="20" t="s">
        <v>28</v>
      </c>
      <c r="G14" s="21">
        <v>1526.36</v>
      </c>
      <c r="H14" s="21">
        <f ca="1">ROUND(INDIRECT(ADDRESS(ROW()+(0), COLUMN()+(-3), 1))*INDIRECT(ADDRESS(ROW()+(0), COLUMN()+(-1), 1)), 2)</f>
        <v>428.91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129458</v>
      </c>
      <c r="H15" s="24">
        <f ca="1">ROUND(INDIRECT(ADDRESS(ROW()+(0), COLUMN()+(-3), 1))*INDIRECT(ADDRESS(ROW()+(0), COLUMN()+(-1), 1))/100, 2)</f>
        <v>2589.16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132047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