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<sst xmlns="http://schemas.openxmlformats.org/spreadsheetml/2006/main" count="27" uniqueCount="27">
  <si>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</si>
  <si>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EYP010</t>
  </si>
  <si>
    <t xml:space="preserve">m²</t>
  </si>
  <si>
    <t xml:space="preserve">Revêtement avec du mortier acrylique.</t>
  </si>
  <si>
    <r>
      <rPr>
        <sz val="8.25"/>
        <color rgb="FF000000"/>
        <rFont val="Arial"/>
        <family val="2"/>
      </rPr>
      <t xml:space="preserve">Revêtement décoratif sur les façades, avec du mortier acrylique, couleur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</si>
  <si>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</si>
  <si>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</si>
  <si>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</si>
  <si>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</si>
  <si>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</si>
  <si>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</si>
  <si>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mt28mop310ma</t>
  </si>
  <si>
    <t xml:space="preserve">Mortier acrylique, couleur blanche, composé de résines acryliques, pigments minéraux et additifs organiques et inorganiques, antimoisissure, perméable à la vapeur d'eau et avec résistance au vieillissement, à la contamination urbaine et aux rayons UV, pour revêtement dans les parements extérieurs.</t>
  </si>
  <si>
    <t xml:space="preserve">kg</t>
  </si>
  <si>
    <t xml:space="preserve">mt27wav020a</t>
  </si>
  <si>
    <t xml:space="preserve">Bande adhésive de peintre, de 25 mm de largeur.</t>
  </si>
  <si>
    <t xml:space="preserve">m</t>
  </si>
  <si>
    <t xml:space="preserve">mo039</t>
  </si>
  <si>
    <t xml:space="preserve">Compagnon professionnel III/CP2 enduiseur.</t>
  </si>
  <si>
    <t xml:space="preserve">h</t>
  </si>
  <si>
    <t xml:space="preserve">mo111</t>
  </si>
  <si>
    <t xml:space="preserve">Ouvrier d'exécution I/OE2 enduiseur.</t>
  </si>
  <si>
    <t xml:space="preserve">h</t>
  </si>
  <si>
    <t xml:space="preserve">Frais de chantier des unités d'ouvrage</t>
  </si>
  <si>
    <t xml:space="preserve">%</t>
  </si>
  <si>
    <t xml:space="preserve">Coût d'entretien décennal: 8.919,34F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</si>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</sst>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7.3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2</v>
      </c>
      <c r="E9" s="11" t="s">
        <v>13</v>
      </c>
      <c r="F9" s="13">
        <v>2573.96</v>
      </c>
      <c r="G9" s="13">
        <f ca="1">ROUND(INDIRECT(ADDRESS(ROW()+(0), COLUMN()+(-3), 1))*INDIRECT(ADDRESS(ROW()+(0), COLUMN()+(-1), 1)), 2)</f>
        <v>5147.92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1.75</v>
      </c>
      <c r="E10" s="16" t="s">
        <v>16</v>
      </c>
      <c r="F10" s="17">
        <v>85.49</v>
      </c>
      <c r="G10" s="17">
        <f ca="1">ROUND(INDIRECT(ADDRESS(ROW()+(0), COLUMN()+(-3), 1))*INDIRECT(ADDRESS(ROW()+(0), COLUMN()+(-1), 1)), 2)</f>
        <v>149.61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0.232</v>
      </c>
      <c r="E11" s="16" t="s">
        <v>19</v>
      </c>
      <c r="F11" s="17">
        <v>2380.68</v>
      </c>
      <c r="G11" s="17">
        <f ca="1">ROUND(INDIRECT(ADDRESS(ROW()+(0), COLUMN()+(-3), 1))*INDIRECT(ADDRESS(ROW()+(0), COLUMN()+(-1), 1)), 2)</f>
        <v>552.32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0.232</v>
      </c>
      <c r="E12" s="20" t="s">
        <v>22</v>
      </c>
      <c r="F12" s="21">
        <v>1516.75</v>
      </c>
      <c r="G12" s="21">
        <f ca="1">ROUND(INDIRECT(ADDRESS(ROW()+(0), COLUMN()+(-3), 1))*INDIRECT(ADDRESS(ROW()+(0), COLUMN()+(-1), 1)), 2)</f>
        <v>351.89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6201.74</v>
      </c>
      <c r="G13" s="24">
        <f ca="1">ROUND(INDIRECT(ADDRESS(ROW()+(0), COLUMN()+(-3), 1))*INDIRECT(ADDRESS(ROW()+(0), COLUMN()+(-1), 1))/100, 2)</f>
        <v>124.03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6325.77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