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<sst xmlns="http://schemas.openxmlformats.org/spreadsheetml/2006/main" count="45" uniqueCount="45">
  <si>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</si>
  <si>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FDR010</t>
  </si>
  <si>
    <t xml:space="preserve">m²</t>
  </si>
  <si>
    <t xml:space="preserve">Habillage d'une poutre métallique, en maçonnerie de briques en terre cuite.</t>
  </si>
  <si>
    <r>
      <rPr>
        <sz val="8.25"/>
        <color rgb="FF000000"/>
        <rFont val="Arial"/>
        <family val="2"/>
      </rPr>
      <t xml:space="preserve">Habillage d'une poutre métallique, par les deux faces de l'âme, réalisé avec maçonnerie de brique creuse en terre cuite (mahón), à revêtir, 29x14x4 cm, avec des joints de 10 mm d'épaisseur, placée avec du mortier de ciment confectionné sur chantier, avec 300 kg/m³ de ciment, couleur grise, avec adjuvant plastifiant-entraîneur d'air, dosage 1:5, fourni en sacs, fini avec un enduit à vue de mortier de ciment, confectionné sur chantier, avec adjuvant hydrofuge, dosage 1:3, armé et renforcé avec une maille anti-alcalin.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</si>
  <si>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</si>
  <si>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</si>
  <si>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</si>
  <si>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</si>
  <si>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</si>
  <si>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</si>
  <si>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mt04lcc010a</t>
  </si>
  <si>
    <t xml:space="preserve">Brique creuse en terre cuite (mahón), à revêtir, 29x14x4 cm, pour utilisation en maçonnerie protégée (pièce en P), densité 860 kg/m³, selon NF EN 771-1.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</si>
  <si>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</si>
  <si>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</si>
  <si>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</si>
  <si>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</si>
  <si>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</si>
  <si>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</si>
  <si>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</si>
  <si>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</si>
  <si>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</si>
  <si>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</si>
  <si>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mt08adt040</t>
  </si>
  <si>
    <t xml:space="preserve">Adjuvant plastifiant-entraîneur d'air pour mortiers.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</si>
  <si>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</si>
  <si>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</si>
  <si>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</si>
  <si>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</si>
  <si>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mt09var030a</t>
  </si>
  <si>
    <t xml:space="preserve">Maille en fibre de verre tissée, avec imprégnation en PVC, de 10x10 mm de vide de maille, anti-alcalin, de 115 à 125 g/m² et 500 µm d'épaisseur, pour armer des enduits traditionnels, enduits de ciment et mortiers.</t>
  </si>
  <si>
    <t xml:space="preserve">m²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</si>
  <si>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</si>
  <si>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</si>
  <si>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</si>
  <si>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</si>
  <si>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</si>
  <si>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</si>
  <si>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</si>
  <si>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</si>
  <si>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</si>
  <si>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</si>
  <si>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</si>
  <si>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223,05F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</si>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</sst>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23</v>
      </c>
      <c r="F9" s="11" t="s">
        <v>13</v>
      </c>
      <c r="G9" s="13">
        <v>183.1</v>
      </c>
      <c r="H9" s="13">
        <f ca="1">ROUND(INDIRECT(ADDRESS(ROW()+(0), COLUMN()+(-3), 1))*INDIRECT(ADDRESS(ROW()+(0), COLUMN()+(-1), 1)), 2)</f>
        <v>4211.3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0.01</v>
      </c>
      <c r="F10" s="16" t="s">
        <v>16</v>
      </c>
      <c r="G10" s="17">
        <v>1085.28</v>
      </c>
      <c r="H10" s="17">
        <f ca="1">ROUND(INDIRECT(ADDRESS(ROW()+(0), COLUMN()+(-3), 1))*INDIRECT(ADDRESS(ROW()+(0), COLUMN()+(-1), 1)), 2)</f>
        <v>10.85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0.029</v>
      </c>
      <c r="F11" s="16" t="s">
        <v>19</v>
      </c>
      <c r="G11" s="17">
        <v>11724.6</v>
      </c>
      <c r="H11" s="17">
        <f ca="1">ROUND(INDIRECT(ADDRESS(ROW()+(0), COLUMN()+(-3), 1))*INDIRECT(ADDRESS(ROW()+(0), COLUMN()+(-1), 1)), 2)</f>
        <v>340.01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8.002</v>
      </c>
      <c r="F12" s="16" t="s">
        <v>22</v>
      </c>
      <c r="G12" s="17">
        <v>78.86</v>
      </c>
      <c r="H12" s="17">
        <f ca="1">ROUND(INDIRECT(ADDRESS(ROW()+(0), COLUMN()+(-3), 1))*INDIRECT(ADDRESS(ROW()+(0), COLUMN()+(-1), 1)), 2)</f>
        <v>631.04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0.025</v>
      </c>
      <c r="F13" s="16" t="s">
        <v>25</v>
      </c>
      <c r="G13" s="17">
        <v>839.28</v>
      </c>
      <c r="H13" s="17">
        <f ca="1">ROUND(INDIRECT(ADDRESS(ROW()+(0), COLUMN()+(-3), 1))*INDIRECT(ADDRESS(ROW()+(0), COLUMN()+(-1), 1)), 2)</f>
        <v>20.98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0.135</v>
      </c>
      <c r="F14" s="16" t="s">
        <v>28</v>
      </c>
      <c r="G14" s="17">
        <v>868.22</v>
      </c>
      <c r="H14" s="17">
        <f ca="1">ROUND(INDIRECT(ADDRESS(ROW()+(0), COLUMN()+(-3), 1))*INDIRECT(ADDRESS(ROW()+(0), COLUMN()+(-1), 1)), 2)</f>
        <v>117.21</v>
      </c>
    </row>
    <row r="15" spans="1:8" ht="34.50" thickBot="1" customHeight="1">
      <c r="A15" s="14" t="s">
        <v>29</v>
      </c>
      <c r="B15" s="14"/>
      <c r="C15" s="14" t="s">
        <v>30</v>
      </c>
      <c r="D15" s="14"/>
      <c r="E15" s="15">
        <v>1.05</v>
      </c>
      <c r="F15" s="16" t="s">
        <v>31</v>
      </c>
      <c r="G15" s="17">
        <v>1121.46</v>
      </c>
      <c r="H15" s="17">
        <f ca="1">ROUND(INDIRECT(ADDRESS(ROW()+(0), COLUMN()+(-3), 1))*INDIRECT(ADDRESS(ROW()+(0), COLUMN()+(-1), 1)), 2)</f>
        <v>1177.53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0.013</v>
      </c>
      <c r="F16" s="16" t="s">
        <v>34</v>
      </c>
      <c r="G16" s="17">
        <v>1683.71</v>
      </c>
      <c r="H16" s="17">
        <f ca="1">ROUND(INDIRECT(ADDRESS(ROW()+(0), COLUMN()+(-3), 1))*INDIRECT(ADDRESS(ROW()+(0), COLUMN()+(-1), 1)), 2)</f>
        <v>21.89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1.161</v>
      </c>
      <c r="F17" s="16" t="s">
        <v>37</v>
      </c>
      <c r="G17" s="17">
        <v>2380.68</v>
      </c>
      <c r="H17" s="17">
        <f ca="1">ROUND(INDIRECT(ADDRESS(ROW()+(0), COLUMN()+(-3), 1))*INDIRECT(ADDRESS(ROW()+(0), COLUMN()+(-1), 1)), 2)</f>
        <v>2763.97</v>
      </c>
    </row>
    <row r="18" spans="1:8" ht="13.50" thickBot="1" customHeight="1">
      <c r="A18" s="14" t="s">
        <v>38</v>
      </c>
      <c r="B18" s="14"/>
      <c r="C18" s="18" t="s">
        <v>39</v>
      </c>
      <c r="D18" s="18"/>
      <c r="E18" s="19">
        <v>1.116</v>
      </c>
      <c r="F18" s="20" t="s">
        <v>40</v>
      </c>
      <c r="G18" s="21">
        <v>1468.69</v>
      </c>
      <c r="H18" s="21">
        <f ca="1">ROUND(INDIRECT(ADDRESS(ROW()+(0), COLUMN()+(-3), 1))*INDIRECT(ADDRESS(ROW()+(0), COLUMN()+(-1), 1)), 2)</f>
        <v>1639.06</v>
      </c>
    </row>
    <row r="19" spans="1:8" ht="13.50" thickBot="1" customHeight="1">
      <c r="A19" s="18"/>
      <c r="B19" s="18"/>
      <c r="C19" s="5" t="s">
        <v>41</v>
      </c>
      <c r="D19" s="5"/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10933.8</v>
      </c>
      <c r="H19" s="24">
        <f ca="1">ROUND(INDIRECT(ADDRESS(ROW()+(0), COLUMN()+(-3), 1))*INDIRECT(ADDRESS(ROW()+(0), COLUMN()+(-1), 1))/100, 2)</f>
        <v>218.68</v>
      </c>
    </row>
    <row r="20" spans="1:8" ht="13.50" thickBot="1" customHeight="1">
      <c r="A20" s="25" t="s">
        <v>43</v>
      </c>
      <c r="B20" s="25"/>
      <c r="C20" s="26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11152.5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