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<sst xmlns="http://schemas.openxmlformats.org/spreadsheetml/2006/main" count="35" uniqueCount="35">
  <si>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</si>
  <si>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FIA010</t>
  </si>
  <si>
    <t xml:space="preserve">m²</t>
  </si>
  <si>
    <t xml:space="preserve">Isolation thermique du sol d'une chambre froide, avec du polystyrène extrudé.</t>
  </si>
  <si>
    <r>
      <rPr>
        <sz val="8.25"/>
        <color rgb="FF000000"/>
        <rFont val="Arial"/>
        <family val="2"/>
      </rPr>
      <t xml:space="preserve">Isolation thermique du sol d'une chambre froide, constituée de double panneau rigide en polystyrène extrudé, à surface lisse et usinage latéral à feuillures mi-bois, de 80 mm d'épaisseur, résistance à la compression &gt;= 300 kPa, résistance thermique 2,25 m²K/W, conductivité thermique 0,035 W/(mK), placé bord à bord à la base du dallage, simplement appuyé, mise en place préalable de pare-vapeur avec membrane de bitume additif avec plastomère APP, LA-30-AL mis en place avec émulsion bitumineuse anionique avec charges sur une couche de béton de propreté, recouvert avec film de polyéthylène de 0,2 mm d'épaisseur, préparé pour recevoir un dallage en béton. Comprend la bande autoadhésive pour le scellement des joints. Le prix ne comprend pas la couche de béton de propreté.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</si>
  <si>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</si>
  <si>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</si>
  <si>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</si>
  <si>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</si>
  <si>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</si>
  <si>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</si>
  <si>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</si>
  <si>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</si>
  <si>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</si>
  <si>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</si>
  <si>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</si>
  <si>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</si>
  <si>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mt16pxa010aeq</t>
  </si>
  <si>
    <t xml:space="preserve">Panneau rigide en polystyrène extrudé, selon NF EN 13164, à surface lisse et usinage latéral à feuillures mi-bois, de 80 mm d'épaisseur, résistance à la compression &gt;= 300 kPa, résistance thermique 2,25 m²K/W, conductivité thermique 0,035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</si>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</sst>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85"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2819.41</v>
      </c>
      <c r="H9" s="13">
        <f ca="1">ROUND(INDIRECT(ADDRESS(ROW()+(0), COLUMN()+(-3), 1))*INDIRECT(ADDRESS(ROW()+(0), COLUMN()+(-1), 1)), 2)</f>
        <v>845.82</v>
      </c>
    </row>
    <row r="10" spans="1:8" ht="34.50" thickBot="1" customHeight="1">
      <c r="A10" s="14" t="s">
        <v>14</v>
      </c>
      <c r="B10" s="14"/>
      <c r="C10" s="14"/>
      <c r="D10" s="14" t="s">
        <v>15</v>
      </c>
      <c r="E10" s="15">
        <v>1.05</v>
      </c>
      <c r="F10" s="16" t="s">
        <v>16</v>
      </c>
      <c r="G10" s="17">
        <v>6393.43</v>
      </c>
      <c r="H10" s="17">
        <f ca="1">ROUND(INDIRECT(ADDRESS(ROW()+(0), COLUMN()+(-3), 1))*INDIRECT(ADDRESS(ROW()+(0), COLUMN()+(-1), 1)), 2)</f>
        <v>6713.1</v>
      </c>
    </row>
    <row r="11" spans="1:8" ht="55.50" thickBot="1" customHeight="1">
      <c r="A11" s="14" t="s">
        <v>17</v>
      </c>
      <c r="B11" s="14"/>
      <c r="C11" s="14"/>
      <c r="D11" s="14" t="s">
        <v>18</v>
      </c>
      <c r="E11" s="15">
        <v>2.2</v>
      </c>
      <c r="F11" s="16" t="s">
        <v>19</v>
      </c>
      <c r="G11" s="17">
        <v>13414</v>
      </c>
      <c r="H11" s="17">
        <f ca="1">ROUND(INDIRECT(ADDRESS(ROW()+(0), COLUMN()+(-3), 1))*INDIRECT(ADDRESS(ROW()+(0), COLUMN()+(-1), 1)), 2)</f>
        <v>29510.8</v>
      </c>
    </row>
    <row r="12" spans="1:8" ht="13.50" thickBot="1" customHeight="1">
      <c r="A12" s="14" t="s">
        <v>20</v>
      </c>
      <c r="B12" s="14"/>
      <c r="C12" s="14"/>
      <c r="D12" s="14" t="s">
        <v>21</v>
      </c>
      <c r="E12" s="15">
        <v>1.1</v>
      </c>
      <c r="F12" s="16" t="s">
        <v>22</v>
      </c>
      <c r="G12" s="17">
        <v>350.5</v>
      </c>
      <c r="H12" s="17">
        <f ca="1">ROUND(INDIRECT(ADDRESS(ROW()+(0), COLUMN()+(-3), 1))*INDIRECT(ADDRESS(ROW()+(0), COLUMN()+(-1), 1)), 2)</f>
        <v>385.55</v>
      </c>
    </row>
    <row r="13" spans="1:8" ht="13.50" thickBot="1" customHeight="1">
      <c r="A13" s="14" t="s">
        <v>23</v>
      </c>
      <c r="B13" s="14"/>
      <c r="C13" s="14"/>
      <c r="D13" s="14" t="s">
        <v>24</v>
      </c>
      <c r="E13" s="15">
        <v>0.4</v>
      </c>
      <c r="F13" s="16" t="s">
        <v>25</v>
      </c>
      <c r="G13" s="17">
        <v>256.47</v>
      </c>
      <c r="H13" s="17">
        <f ca="1">ROUND(INDIRECT(ADDRESS(ROW()+(0), COLUMN()+(-3), 1))*INDIRECT(ADDRESS(ROW()+(0), COLUMN()+(-1), 1)), 2)</f>
        <v>102.59</v>
      </c>
    </row>
    <row r="14" spans="1:8" ht="13.50" thickBot="1" customHeight="1">
      <c r="A14" s="14" t="s">
        <v>26</v>
      </c>
      <c r="B14" s="14"/>
      <c r="C14" s="14"/>
      <c r="D14" s="14" t="s">
        <v>27</v>
      </c>
      <c r="E14" s="15">
        <v>0.29</v>
      </c>
      <c r="F14" s="16" t="s">
        <v>28</v>
      </c>
      <c r="G14" s="17">
        <v>2446.3</v>
      </c>
      <c r="H14" s="17">
        <f ca="1">ROUND(INDIRECT(ADDRESS(ROW()+(0), COLUMN()+(-3), 1))*INDIRECT(ADDRESS(ROW()+(0), COLUMN()+(-1), 1)), 2)</f>
        <v>709.43</v>
      </c>
    </row>
    <row r="15" spans="1:8" ht="13.50" thickBot="1" customHeight="1">
      <c r="A15" s="14" t="s">
        <v>29</v>
      </c>
      <c r="B15" s="14"/>
      <c r="C15" s="14"/>
      <c r="D15" s="18" t="s">
        <v>30</v>
      </c>
      <c r="E15" s="19">
        <v>0.29</v>
      </c>
      <c r="F15" s="20" t="s">
        <v>31</v>
      </c>
      <c r="G15" s="21">
        <v>1526.36</v>
      </c>
      <c r="H15" s="21">
        <f ca="1">ROUND(INDIRECT(ADDRESS(ROW()+(0), COLUMN()+(-3), 1))*INDIRECT(ADDRESS(ROW()+(0), COLUMN()+(-1), 1)), 2)</f>
        <v>442.64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38709.9</v>
      </c>
      <c r="H16" s="24">
        <f ca="1">ROUND(INDIRECT(ADDRESS(ROW()+(0), COLUMN()+(-3), 1))*INDIRECT(ADDRESS(ROW()+(0), COLUMN()+(-1), 1))/100, 2)</f>
        <v>774.2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39484.1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