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<sst xmlns="http://schemas.openxmlformats.org/spreadsheetml/2006/main" count="23" uniqueCount="23">
  <si>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</si>
  <si>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GFQ040</t>
  </si>
  <si>
    <t xml:space="preserve">m</t>
  </si>
  <si>
    <t xml:space="preserve">Recépage d'un pieu préfabriqué en béton armé.</t>
  </si>
  <si>
    <r>
      <rPr>
        <sz val="8.25"/>
        <color rgb="FF000000"/>
        <rFont val="Arial"/>
        <family val="2"/>
      </rPr>
      <t xml:space="preserve">Recépage d'un pieu préfabriqué en béton armé, de 40 cm de diamètre, par nettoyage et suppression du béton de tête du pieu qui pourrait avoir été dégradé par les coups de la masse et ne possède plus les caractéristiques mécaniques nécessaires, avec étêteur hydraulique, et chargement des décombres provenant du recépage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</si>
  <si>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</si>
  <si>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</si>
  <si>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</si>
  <si>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</si>
  <si>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</si>
  <si>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</si>
  <si>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mq01exn060</t>
  </si>
  <si>
    <t xml:space="preserve">Pelleteuse sur pneus, de 85 kW, équipée d'un étêteur hydraulique pour pieux.</t>
  </si>
  <si>
    <t xml:space="preserve">h</t>
  </si>
  <si>
    <t xml:space="preserve">mq01exn010i</t>
  </si>
  <si>
    <t xml:space="preserve">Mini pelleteuse sur pneus, de 37,5 kW.</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</si>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</sst>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02" customWidth="1"/>
    <col min="4" max="4" width="67.15" customWidth="1"/>
    <col min="5" max="5" width="10.54" customWidth="1"/>
    <col min="6" max="6" width="7.82" customWidth="1"/>
    <col min="7" max="7" width="17.34" customWidth="1"/>
    <col min="8" max="8" width="10.8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0.138</v>
      </c>
      <c r="F9" s="11" t="s">
        <v>13</v>
      </c>
      <c r="G9" s="13">
        <v>35528.7</v>
      </c>
      <c r="H9" s="13">
        <f ca="1">ROUND(INDIRECT(ADDRESS(ROW()+(0), COLUMN()+(-3), 1))*INDIRECT(ADDRESS(ROW()+(0), COLUMN()+(-1), 1)), 2)</f>
        <v>4902.96</v>
      </c>
    </row>
    <row r="10" spans="1:8" ht="13.50" thickBot="1" customHeight="1">
      <c r="A10" s="14" t="s">
        <v>14</v>
      </c>
      <c r="B10" s="14"/>
      <c r="C10" s="14"/>
      <c r="D10" s="14" t="s">
        <v>15</v>
      </c>
      <c r="E10" s="15">
        <v>0.006</v>
      </c>
      <c r="F10" s="16" t="s">
        <v>16</v>
      </c>
      <c r="G10" s="17">
        <v>24979.4</v>
      </c>
      <c r="H10" s="17">
        <f ca="1">ROUND(INDIRECT(ADDRESS(ROW()+(0), COLUMN()+(-3), 1))*INDIRECT(ADDRESS(ROW()+(0), COLUMN()+(-1), 1)), 2)</f>
        <v>149.88</v>
      </c>
    </row>
    <row r="11" spans="1:8" ht="13.50" thickBot="1" customHeight="1">
      <c r="A11" s="14" t="s">
        <v>17</v>
      </c>
      <c r="B11" s="14"/>
      <c r="C11" s="14"/>
      <c r="D11" s="18" t="s">
        <v>18</v>
      </c>
      <c r="E11" s="19">
        <v>0.16</v>
      </c>
      <c r="F11" s="20" t="s">
        <v>19</v>
      </c>
      <c r="G11" s="21">
        <v>1492.72</v>
      </c>
      <c r="H11" s="21">
        <f ca="1">ROUND(INDIRECT(ADDRESS(ROW()+(0), COLUMN()+(-3), 1))*INDIRECT(ADDRESS(ROW()+(0), COLUMN()+(-1), 1)), 2)</f>
        <v>238.84</v>
      </c>
    </row>
    <row r="12" spans="1:8" ht="13.50" thickBot="1" customHeight="1">
      <c r="A12" s="18"/>
      <c r="B12" s="18"/>
      <c r="C12" s="18"/>
      <c r="D12" s="5" t="s">
        <v>20</v>
      </c>
      <c r="E12" s="22">
        <v>2</v>
      </c>
      <c r="F12" s="23" t="s">
        <v>21</v>
      </c>
      <c r="G12" s="24">
        <f ca="1">ROUND(SUM(INDIRECT(ADDRESS(ROW()+(-1), COLUMN()+(1), 1)),INDIRECT(ADDRESS(ROW()+(-2), COLUMN()+(1), 1)),INDIRECT(ADDRESS(ROW()+(-3), COLUMN()+(1), 1))), 2)</f>
        <v>5291.68</v>
      </c>
      <c r="H12" s="24">
        <f ca="1">ROUND(INDIRECT(ADDRESS(ROW()+(0), COLUMN()+(-3), 1))*INDIRECT(ADDRESS(ROW()+(0), COLUMN()+(-1), 1))/100, 2)</f>
        <v>105.83</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5397.51</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