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<sst xmlns="http://schemas.openxmlformats.org/spreadsheetml/2006/main" count="35" uniqueCount="35">
  <si>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</si>
  <si>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</si>
  <si>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</si>
  <si>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</si>
  <si>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limite élastique apparente, résistance à la traction, module d'élasticité, d'allongement et de striction; indice de résilience; géométrie de la section et écart de la masse; analyse chimique d'un échantillon en acier, comprenant du carbone, de la silice, du phosphore, du soufre et du manganèse.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</si>
  <si>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</si>
  <si>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</si>
  <si>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</si>
  <si>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</si>
  <si>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</si>
  <si>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</si>
  <si>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</si>
  <si>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</si>
  <si>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</si>
  <si>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</si>
  <si>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</si>
  <si>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</si>
  <si>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mt49pma050</t>
  </si>
  <si>
    <t xml:space="preserve">Essai à la traction pour déterminer la limite élastique apparente, la résistance à la traction, le module d'élasticité, l'élargissement et la striction d'un échantillon de profilé laminé de structure métallique, selon NF EN ISO 6892-1.</t>
  </si>
  <si>
    <t xml:space="preserve">U</t>
  </si>
  <si>
    <t xml:space="preserve">mt49pma090</t>
  </si>
  <si>
    <t xml:space="preserve">Essai pour déterminer l'indice de résilience d'un échantillon de profilé laminé de structure métallique, selon NF EN 10045-1.</t>
  </si>
  <si>
    <t xml:space="preserve">U</t>
  </si>
  <si>
    <t xml:space="preserve">mt49pma120</t>
  </si>
  <si>
    <t xml:space="preserve">Essai de vérification de la géométrie de la section et écart de la masse d'un échantillon de profilé laminé de structure métallique.</t>
  </si>
  <si>
    <t xml:space="preserve">U</t>
  </si>
  <si>
    <t xml:space="preserve">mt49pma140</t>
  </si>
  <si>
    <t xml:space="preserve">Analyse chimique d'un échantillon d'acier, comprenant du carbone (NF EN 10036, ASTM E1019 et ASTM E415), du silicium (NF EN 24829-1 et NF EN 24829-2), du phosphore (ASTM E415), du soufre (ASTM E1019 et ASTM E415) et du manganèse (NF EN 10071 et ASTM E415).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</si>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</sst>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49133.9</v>
      </c>
      <c r="H11" s="17">
        <f ca="1">ROUND(INDIRECT(ADDRESS(ROW()+(0), COLUMN()+(-3), 1))*INDIRECT(ADDRESS(ROW()+(0), COLUMN()+(-1), 1)), 2)</f>
        <v>49133.9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16214.7</v>
      </c>
      <c r="H12" s="17">
        <f ca="1">ROUND(INDIRECT(ADDRESS(ROW()+(0), COLUMN()+(-3), 1))*INDIRECT(ADDRESS(ROW()+(0), COLUMN()+(-1), 1)), 2)</f>
        <v>16214.7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66092</v>
      </c>
      <c r="H13" s="17">
        <f ca="1">ROUND(INDIRECT(ADDRESS(ROW()+(0), COLUMN()+(-3), 1))*INDIRECT(ADDRESS(ROW()+(0), COLUMN()+(-1), 1)), 2)</f>
        <v>66092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278720</v>
      </c>
      <c r="H14" s="17">
        <f ca="1">ROUND(INDIRECT(ADDRESS(ROW()+(0), COLUMN()+(-3), 1))*INDIRECT(ADDRESS(ROW()+(0), COLUMN()+(-1), 1)), 2)</f>
        <v>278720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84012.1</v>
      </c>
      <c r="H15" s="21">
        <f ca="1">ROUND(INDIRECT(ADDRESS(ROW()+(0), COLUMN()+(-3), 1))*INDIRECT(ADDRESS(ROW()+(0), COLUMN()+(-1), 1)), 2)</f>
        <v>84012.1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522824</v>
      </c>
      <c r="H16" s="24">
        <f ca="1">ROUND(INDIRECT(ADDRESS(ROW()+(0), COLUMN()+(-3), 1))*INDIRECT(ADDRESS(ROW()+(0), COLUMN()+(-1), 1))/100, 2)</f>
        <v>10456.5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533280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