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<sst xmlns="http://schemas.openxmlformats.org/spreadsheetml/2006/main" count="30" uniqueCount="30">
  <si>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</si>
  <si>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TBL050</t>
  </si>
  <si>
    <t xml:space="preserve">U</t>
  </si>
  <si>
    <t xml:space="preserve">Lavabo sur plan de travail, en argile réfractaire.</t>
  </si>
  <si>
    <r>
      <rPr>
        <sz val="8.25"/>
        <color rgb="FF000000"/>
        <rFont val="Arial"/>
        <family val="2"/>
      </rPr>
      <t xml:space="preserve">Lavabo rond sur plan de travail, en argile réfractaire, finition thermo-émaillée, couleur blanche, de 450 mm de diamètre extérieur et 158 mm de hauteur, avec un orifice pour la robinetterie, avec vanne d'écoulement en laiton chromé, avec siphon bouteille en ABS, finition brillante imitation chrome.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</si>
  <si>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</si>
  <si>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</si>
  <si>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</si>
  <si>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</si>
  <si>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</si>
  <si>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</si>
  <si>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mt30svg011b</t>
  </si>
  <si>
    <t xml:space="preserve">Lavabo rond sur plan de travail, en argile réfractaire, finition thermo-émaillée, couleur blanche, de 450 mm de diamètre extérieur et 158 mm de hauteur, avec un orifice pour la robinetterie, avec les éléments de fixation et le plan de montage.</t>
  </si>
  <si>
    <t xml:space="preserve">U</t>
  </si>
  <si>
    <t xml:space="preserve">mt30asg030a</t>
  </si>
  <si>
    <t xml:space="preserve">Vanne d'écoulement en laiton chromé, de 50 mm de longueur.</t>
  </si>
  <si>
    <t xml:space="preserve">U</t>
  </si>
  <si>
    <t xml:space="preserve">mt30asg070cb</t>
  </si>
  <si>
    <t xml:space="preserve">Siphon bouteille en ABS, finition brillante imitation chrome, avec sortie de 40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</si>
  <si>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</si>
  <si>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</si>
  <si>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</si>
  <si>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</si>
  <si>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</si>
  <si>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</si>
  <si>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</si>
  <si>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</si>
  <si>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</si>
  <si>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123.697,61F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</si>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</sst>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156394</v>
      </c>
      <c r="G9" s="13">
        <f ca="1">ROUND(INDIRECT(ADDRESS(ROW()+(0), COLUMN()+(-3), 1))*INDIRECT(ADDRESS(ROW()+(0), COLUMN()+(-1), 1)), 2)</f>
        <v>156394</v>
      </c>
    </row>
    <row r="10" spans="1:7" ht="13.50" thickBot="1" customHeight="1">
      <c r="A10" s="14" t="s">
        <v>14</v>
      </c>
      <c r="B10" s="14"/>
      <c r="C10" s="14" t="s">
        <v>15</v>
      </c>
      <c r="D10" s="15">
        <v>1</v>
      </c>
      <c r="E10" s="16" t="s">
        <v>16</v>
      </c>
      <c r="F10" s="17">
        <v>58046.7</v>
      </c>
      <c r="G10" s="17">
        <f ca="1">ROUND(INDIRECT(ADDRESS(ROW()+(0), COLUMN()+(-3), 1))*INDIRECT(ADDRESS(ROW()+(0), COLUMN()+(-1), 1)), 2)</f>
        <v>58046.7</v>
      </c>
    </row>
    <row r="11" spans="1:7" ht="24.00" thickBot="1" customHeight="1">
      <c r="A11" s="14" t="s">
        <v>17</v>
      </c>
      <c r="B11" s="14"/>
      <c r="C11" s="14" t="s">
        <v>18</v>
      </c>
      <c r="D11" s="15">
        <v>1</v>
      </c>
      <c r="E11" s="16" t="s">
        <v>19</v>
      </c>
      <c r="F11" s="17">
        <v>40383.9</v>
      </c>
      <c r="G11" s="17">
        <f ca="1">ROUND(INDIRECT(ADDRESS(ROW()+(0), COLUMN()+(-3), 1))*INDIRECT(ADDRESS(ROW()+(0), COLUMN()+(-1), 1)), 2)</f>
        <v>40383.9</v>
      </c>
    </row>
    <row r="12" spans="1:7" ht="24.00" thickBot="1" customHeight="1">
      <c r="A12" s="14" t="s">
        <v>20</v>
      </c>
      <c r="B12" s="14"/>
      <c r="C12" s="14" t="s">
        <v>21</v>
      </c>
      <c r="D12" s="15">
        <v>0.012</v>
      </c>
      <c r="E12" s="16" t="s">
        <v>22</v>
      </c>
      <c r="F12" s="17">
        <v>6411.64</v>
      </c>
      <c r="G12" s="17">
        <f ca="1">ROUND(INDIRECT(ADDRESS(ROW()+(0), COLUMN()+(-3), 1))*INDIRECT(ADDRESS(ROW()+(0), COLUMN()+(-1), 1)), 2)</f>
        <v>76.94</v>
      </c>
    </row>
    <row r="13" spans="1:7" ht="13.50" thickBot="1" customHeight="1">
      <c r="A13" s="14" t="s">
        <v>23</v>
      </c>
      <c r="B13" s="14"/>
      <c r="C13" s="18" t="s">
        <v>24</v>
      </c>
      <c r="D13" s="19">
        <v>1.277</v>
      </c>
      <c r="E13" s="20" t="s">
        <v>25</v>
      </c>
      <c r="F13" s="21">
        <v>2446.3</v>
      </c>
      <c r="G13" s="21">
        <f ca="1">ROUND(INDIRECT(ADDRESS(ROW()+(0), COLUMN()+(-3), 1))*INDIRECT(ADDRESS(ROW()+(0), COLUMN()+(-1), 1)), 2)</f>
        <v>3123.93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258026</v>
      </c>
      <c r="G14" s="24">
        <f ca="1">ROUND(INDIRECT(ADDRESS(ROW()+(0), COLUMN()+(-3), 1))*INDIRECT(ADDRESS(ROW()+(0), COLUMN()+(-1), 1))/100, 2)</f>
        <v>5160.52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263186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