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<sst xmlns="http://schemas.openxmlformats.org/spreadsheetml/2006/main" count="30" uniqueCount="30">
  <si>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</si>
  <si>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TCE300</t>
  </si>
  <si>
    <t xml:space="preserve">U</t>
  </si>
  <si>
    <t xml:space="preserve">Compteur calorifique.</t>
  </si>
  <si>
    <r>
      <rPr>
        <sz val="8.25"/>
        <color rgb="FF000000"/>
        <rFont val="Arial"/>
        <family val="2"/>
      </rPr>
      <t xml:space="preserve">Compteur d'énergie pour chauffage, à jet simple, diamètre nominal 3/4", pour débit nominal 2,5 m³/h, à relevé direct,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 avec T porte-sonde de température, de 3/4"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</si>
  <si>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</si>
  <si>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</si>
  <si>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</si>
  <si>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</si>
  <si>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</si>
  <si>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</si>
  <si>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mt38alb730dg</t>
  </si>
  <si>
    <t xml:space="preserve">Compteur d'énergie pour chauffage, à jet simple, diamètre nominal 3/4", pour débit nominal 2,5 m³/h, à relevé direct,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t>
  </si>
  <si>
    <t xml:space="preserve">U</t>
  </si>
  <si>
    <t xml:space="preserve">mt38alb732b</t>
  </si>
  <si>
    <t xml:space="preserve">Jeu de raccords, de 3/4" de diamètre, pour compteur d'énergie.</t>
  </si>
  <si>
    <t xml:space="preserve">U</t>
  </si>
  <si>
    <t xml:space="preserve">mt38alb731b</t>
  </si>
  <si>
    <t xml:space="preserve">T porte-sonde de température, de 3/4" de diamètre, pour compteur d'énergie.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</si>
  <si>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</si>
  <si>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</si>
  <si>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</si>
  <si>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</si>
  <si>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</si>
  <si>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</si>
  <si>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</si>
  <si>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</si>
  <si>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</si>
  <si>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58.363,25F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</si>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</sst>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205903</v>
      </c>
      <c r="G9" s="13">
        <f ca="1">ROUND(INDIRECT(ADDRESS(ROW()+(0), COLUMN()+(-3), 1))*INDIRECT(ADDRESS(ROW()+(0), COLUMN()+(-1), 1)), 2)</f>
        <v>205903</v>
      </c>
    </row>
    <row r="10" spans="1:7" ht="13.50" thickBot="1" customHeight="1">
      <c r="A10" s="14" t="s">
        <v>14</v>
      </c>
      <c r="B10" s="14"/>
      <c r="C10" s="14" t="s">
        <v>15</v>
      </c>
      <c r="D10" s="15">
        <v>1</v>
      </c>
      <c r="E10" s="16" t="s">
        <v>16</v>
      </c>
      <c r="F10" s="17">
        <v>4608.49</v>
      </c>
      <c r="G10" s="17">
        <f ca="1">ROUND(INDIRECT(ADDRESS(ROW()+(0), COLUMN()+(-3), 1))*INDIRECT(ADDRESS(ROW()+(0), COLUMN()+(-1), 1)), 2)</f>
        <v>4608.49</v>
      </c>
    </row>
    <row r="11" spans="1:7" ht="13.50" thickBot="1" customHeight="1">
      <c r="A11" s="14" t="s">
        <v>17</v>
      </c>
      <c r="B11" s="14"/>
      <c r="C11" s="14" t="s">
        <v>18</v>
      </c>
      <c r="D11" s="15">
        <v>2</v>
      </c>
      <c r="E11" s="16" t="s">
        <v>19</v>
      </c>
      <c r="F11" s="17">
        <v>8569.35</v>
      </c>
      <c r="G11" s="17">
        <f ca="1">ROUND(INDIRECT(ADDRESS(ROW()+(0), COLUMN()+(-3), 1))*INDIRECT(ADDRESS(ROW()+(0), COLUMN()+(-1), 1)), 2)</f>
        <v>17138.7</v>
      </c>
    </row>
    <row r="12" spans="1:7" ht="13.50" thickBot="1" customHeight="1">
      <c r="A12" s="14" t="s">
        <v>20</v>
      </c>
      <c r="B12" s="14"/>
      <c r="C12" s="14" t="s">
        <v>21</v>
      </c>
      <c r="D12" s="15">
        <v>0.05</v>
      </c>
      <c r="E12" s="16" t="s">
        <v>22</v>
      </c>
      <c r="F12" s="17">
        <v>1795.26</v>
      </c>
      <c r="G12" s="17">
        <f ca="1">ROUND(INDIRECT(ADDRESS(ROW()+(0), COLUMN()+(-3), 1))*INDIRECT(ADDRESS(ROW()+(0), COLUMN()+(-1), 1)), 2)</f>
        <v>89.76</v>
      </c>
    </row>
    <row r="13" spans="1:7" ht="13.50" thickBot="1" customHeight="1">
      <c r="A13" s="14" t="s">
        <v>23</v>
      </c>
      <c r="B13" s="14"/>
      <c r="C13" s="18" t="s">
        <v>24</v>
      </c>
      <c r="D13" s="19">
        <v>0.464</v>
      </c>
      <c r="E13" s="20" t="s">
        <v>25</v>
      </c>
      <c r="F13" s="21">
        <v>2446.3</v>
      </c>
      <c r="G13" s="21">
        <f ca="1">ROUND(INDIRECT(ADDRESS(ROW()+(0), COLUMN()+(-3), 1))*INDIRECT(ADDRESS(ROW()+(0), COLUMN()+(-1), 1)), 2)</f>
        <v>1135.08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228875</v>
      </c>
      <c r="G14" s="24">
        <f ca="1">ROUND(INDIRECT(ADDRESS(ROW()+(0), COLUMN()+(-3), 1))*INDIRECT(ADDRESS(ROW()+(0), COLUMN()+(-1), 1))/100, 2)</f>
        <v>4577.51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233453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