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<sst xmlns="http://schemas.openxmlformats.org/spreadsheetml/2006/main" count="27" uniqueCount="27">
  <si>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</si>
  <si>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TVA400</t>
  </si>
  <si>
    <t xml:space="preserve">U</t>
  </si>
  <si>
    <t xml:space="preserve">Récupérateur de chaleur et d'humidité air-air, avec pompe à chaleur et batterie à eau. Installation dans le sol.</t>
  </si>
  <si>
    <r>
      <rPr>
        <sz val="8.25"/>
        <color rgb="FF000000"/>
        <rFont val="Arial"/>
        <family val="2"/>
      </rPr>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77,8%, puissance calorifique de récupération 30,7 kW, puissance calorifique du compresseur 9,4 kW, puissance calorifique totale 40,1 kW, COP 12,5 (température de l'air extérieur -10°C avec l'humidité relative du 90% et température ambiante 22°C avec l'humidité relative du 50%), efficacité de récupération frigorifique 77,4%, puissance frigorifique de récupération 7,3 kW, puissance frigorifique du compresseur 11,9 kW, puissance frigorifique totale 19,2 kW, EER 4,8 (température de l'air extérieur 32°C avec l'humidité relative du 50% et température ambiante 26°C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avec section avec batterie à eau, pour chauffage et refroidissement.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</si>
  <si>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</si>
  <si>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</si>
  <si>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</si>
  <si>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</si>
  <si>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</si>
  <si>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</si>
  <si>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mt42lmf070a</t>
  </si>
  <si>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77,8%, puissance calorifique de récupération 30,7 kW, puissance calorifique du compresseur 9,4 kW, puissance calorifique totale 40,1 kW, COP 12,5 (température de l'air extérieur -10°C avec l'humidité relative du 90% et température ambiante 22°C avec l'humidité relative du 50%), efficacité de récupération frigorifique 77,4%, puissance frigorifique de récupération 7,3 kW, puissance frigorifique du compresseur 11,9 kW, puissance frigorifique totale 19,2 kW, EER 4,8 (température de l'air extérieur 32°C avec l'humidité relative du 50% et température ambiante 26°C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</si>
  <si>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</si>
  <si>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mt42lmf542a</t>
  </si>
  <si>
    <t xml:space="preserve">Section avec batterie à eau, pour chauffage et refroidissement, avec 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</si>
  <si>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</si>
  <si>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</si>
  <si>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</si>
  <si>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</si>
  <si>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</si>
  <si>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</si>
  <si>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</si>
  <si>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</si>
  <si>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</si>
  <si>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7.313.962,51F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</si>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</sst>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76.00" thickBot="1" customHeight="1">
      <c r="A9" s="7" t="s">
        <v>11</v>
      </c>
      <c r="B9" s="7"/>
      <c r="C9" s="7" t="s">
        <v>12</v>
      </c>
      <c r="D9" s="7"/>
      <c r="E9" s="9">
        <v>1</v>
      </c>
      <c r="F9" s="11" t="s">
        <v>13</v>
      </c>
      <c r="G9" s="13">
        <v>3.83517e+007</v>
      </c>
      <c r="H9" s="13">
        <f ca="1">ROUND(INDIRECT(ADDRESS(ROW()+(0), COLUMN()+(-3), 1))*INDIRECT(ADDRESS(ROW()+(0), COLUMN()+(-1), 1)), 2)</f>
        <v>3.83517e+007</v>
      </c>
    </row>
    <row r="10" spans="1:8" ht="24.00" thickBot="1" customHeight="1">
      <c r="A10" s="14" t="s">
        <v>14</v>
      </c>
      <c r="B10" s="14"/>
      <c r="C10" s="14" t="s">
        <v>15</v>
      </c>
      <c r="D10" s="14"/>
      <c r="E10" s="15">
        <v>1</v>
      </c>
      <c r="F10" s="16" t="s">
        <v>16</v>
      </c>
      <c r="G10" s="17">
        <v>3.82016e+006</v>
      </c>
      <c r="H10" s="17">
        <f ca="1">ROUND(INDIRECT(ADDRESS(ROW()+(0), COLUMN()+(-3), 1))*INDIRECT(ADDRESS(ROW()+(0), COLUMN()+(-1), 1)), 2)</f>
        <v>3.82016e+006</v>
      </c>
    </row>
    <row r="11" spans="1:8" ht="13.50" thickBot="1" customHeight="1">
      <c r="A11" s="14" t="s">
        <v>17</v>
      </c>
      <c r="B11" s="14"/>
      <c r="C11" s="14" t="s">
        <v>18</v>
      </c>
      <c r="D11" s="14"/>
      <c r="E11" s="15">
        <v>1.974</v>
      </c>
      <c r="F11" s="16" t="s">
        <v>19</v>
      </c>
      <c r="G11" s="17">
        <v>2446.3</v>
      </c>
      <c r="H11" s="17">
        <f ca="1">ROUND(INDIRECT(ADDRESS(ROW()+(0), COLUMN()+(-3), 1))*INDIRECT(ADDRESS(ROW()+(0), COLUMN()+(-1), 1)), 2)</f>
        <v>4829</v>
      </c>
    </row>
    <row r="12" spans="1:8" ht="13.50" thickBot="1" customHeight="1">
      <c r="A12" s="14" t="s">
        <v>20</v>
      </c>
      <c r="B12" s="14"/>
      <c r="C12" s="18" t="s">
        <v>21</v>
      </c>
      <c r="D12" s="18"/>
      <c r="E12" s="19">
        <v>1.974</v>
      </c>
      <c r="F12" s="20" t="s">
        <v>22</v>
      </c>
      <c r="G12" s="21">
        <v>1523.45</v>
      </c>
      <c r="H12" s="21">
        <f ca="1">ROUND(INDIRECT(ADDRESS(ROW()+(0), COLUMN()+(-3), 1))*INDIRECT(ADDRESS(ROW()+(0), COLUMN()+(-1), 1)), 2)</f>
        <v>3007.29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4.21797e+007</v>
      </c>
      <c r="H13" s="24">
        <f ca="1">ROUND(INDIRECT(ADDRESS(ROW()+(0), COLUMN()+(-3), 1))*INDIRECT(ADDRESS(ROW()+(0), COLUMN()+(-1), 1))/100, 2)</f>
        <v>843594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4.30233e+007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