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<sst xmlns="http://schemas.openxmlformats.org/spreadsheetml/2006/main" count="23" uniqueCount="23">
  <si>
    <t xml:space="preserve"/>
  </si>
  <si>
    <t xml:space="preserve">TVD010</t>
  </si>
  <si>
    <t xml:space="preserve">U</t>
  </si>
  <si>
    <t xml:space="preserve">Démontage d'une unité de climatisation.</t>
  </si>
  <si>
    <r>
      <rPr>
        <sz val="8.25"/>
        <color rgb="FF000000"/>
        <rFont val="Arial"/>
        <family val="2"/>
      </rPr>
      <t xml:space="preserve">Démontage d'unité intérieur de système de climatisation, de plafond avec distribution non gainée, de 50 kg de poids maximum, avec des moyens manuels, et récupération du matériau pour sa localisation postérieure à un autre emplacement, et chargement manuel dans le camion ou la benne. Le prix comprend le démontage des accessoires et des supports de fixation et l'obturation des conduites connectées à l'élément.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</si>
  <si>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</si>
  <si>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</si>
  <si>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</si>
  <si>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</si>
  <si>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</si>
  <si>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</si>
  <si>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mo004</t>
  </si>
  <si>
    <t xml:space="preserve">Compagnon professionnel III/CP2 chauffagiste.</t>
  </si>
  <si>
    <t xml:space="preserve">h</t>
  </si>
  <si>
    <t xml:space="preserve">mo103</t>
  </si>
  <si>
    <t xml:space="preserve">Ouvrier professionnel II/OP chauffagiste.</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</si>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</sst>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5.27" customWidth="1"/>
    <col min="4" max="4" width="46.07" customWidth="1"/>
    <col min="5" max="5" width="14.79" customWidth="1"/>
    <col min="6" max="6" width="11.90" customWidth="1"/>
    <col min="7" max="7" width="21.42" customWidth="1"/>
    <col min="8" max="8" width="15.9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2.229</v>
      </c>
      <c r="F9" s="11" t="s">
        <v>13</v>
      </c>
      <c r="G9" s="13">
        <v>2446.3</v>
      </c>
      <c r="H9" s="13">
        <f ca="1">ROUND(INDIRECT(ADDRESS(ROW()+(0), COLUMN()+(-3), 1))*INDIRECT(ADDRESS(ROW()+(0), COLUMN()+(-1), 1)), 2)</f>
        <v>5452.8</v>
      </c>
    </row>
    <row r="10" spans="1:8" ht="13.50" thickBot="1" customHeight="1">
      <c r="A10" s="14" t="s">
        <v>14</v>
      </c>
      <c r="B10" s="14"/>
      <c r="C10" s="14"/>
      <c r="D10" s="14" t="s">
        <v>15</v>
      </c>
      <c r="E10" s="15">
        <v>2.229</v>
      </c>
      <c r="F10" s="16" t="s">
        <v>16</v>
      </c>
      <c r="G10" s="17">
        <v>1523.45</v>
      </c>
      <c r="H10" s="17">
        <f ca="1">ROUND(INDIRECT(ADDRESS(ROW()+(0), COLUMN()+(-3), 1))*INDIRECT(ADDRESS(ROW()+(0), COLUMN()+(-1), 1)), 2)</f>
        <v>3395.77</v>
      </c>
    </row>
    <row r="11" spans="1:8" ht="13.50" thickBot="1" customHeight="1">
      <c r="A11" s="14" t="s">
        <v>17</v>
      </c>
      <c r="B11" s="14"/>
      <c r="C11" s="14"/>
      <c r="D11" s="18" t="s">
        <v>18</v>
      </c>
      <c r="E11" s="19">
        <v>0.697</v>
      </c>
      <c r="F11" s="20" t="s">
        <v>19</v>
      </c>
      <c r="G11" s="21">
        <v>1468.69</v>
      </c>
      <c r="H11" s="21">
        <f ca="1">ROUND(INDIRECT(ADDRESS(ROW()+(0), COLUMN()+(-3), 1))*INDIRECT(ADDRESS(ROW()+(0), COLUMN()+(-1), 1)), 2)</f>
        <v>1023.68</v>
      </c>
    </row>
    <row r="12" spans="1:8" ht="13.50" thickBot="1" customHeight="1">
      <c r="A12" s="18"/>
      <c r="B12" s="18"/>
      <c r="C12" s="18"/>
      <c r="D12" s="5" t="s">
        <v>20</v>
      </c>
      <c r="E12" s="22">
        <v>2</v>
      </c>
      <c r="F12" s="23" t="s">
        <v>21</v>
      </c>
      <c r="G12" s="24">
        <f ca="1">ROUND(SUM(INDIRECT(ADDRESS(ROW()+(-1), COLUMN()+(1), 1)),INDIRECT(ADDRESS(ROW()+(-2), COLUMN()+(1), 1)),INDIRECT(ADDRESS(ROW()+(-3), COLUMN()+(1), 1))), 2)</f>
        <v>9872.25</v>
      </c>
      <c r="H12" s="24">
        <f ca="1">ROUND(INDIRECT(ADDRESS(ROW()+(0), COLUMN()+(-3), 1))*INDIRECT(ADDRESS(ROW()+(0), COLUMN()+(-1), 1))/100, 2)</f>
        <v>197.45</v>
      </c>
    </row>
    <row r="13" spans="1:8" ht="13.50" thickBot="1" customHeight="1">
      <c r="A13" s="25"/>
      <c r="B13" s="25"/>
      <c r="C13" s="25"/>
      <c r="D13" s="26"/>
      <c r="E13" s="26"/>
      <c r="F13" s="27"/>
      <c r="G13" s="28" t="s">
        <v>22</v>
      </c>
      <c r="H13" s="29">
        <f ca="1">ROUND(SUM(INDIRECT(ADDRESS(ROW()+(-1), COLUMN()+(0), 1)),INDIRECT(ADDRESS(ROW()+(-2), COLUMN()+(0), 1)),INDIRECT(ADDRESS(ROW()+(-3), COLUMN()+(0), 1)),INDIRECT(ADDRESS(ROW()+(-4), COLUMN()+(0), 1))), 2)</f>
        <v>10069.7</v>
      </c>
    </row>
  </sheetData>
  <mergeCells count="9">
    <mergeCell ref="A1:H1"/>
    <mergeCell ref="C3:H3"/>
    <mergeCell ref="A5:H5"/>
    <mergeCell ref="A8:C8"/>
    <mergeCell ref="A9:C9"/>
    <mergeCell ref="A10:C10"/>
    <mergeCell ref="A11:C11"/>
    <mergeCell ref="A12:C12"/>
    <mergeCell ref="A13:C13"/>
  </mergeCells>
  <pageMargins left="0.147638" right="0.147638" top="0.206693" bottom="0.206693" header="0.0" footer="0.0"/>
  <pageSetup paperSize="9" orientation="portrait"/>
  <rowBreaks count="0" manualBreakCount="0">
    </rowBreaks>
</worksheet>
</file>