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<sst xmlns="http://schemas.openxmlformats.org/spreadsheetml/2006/main" count="36" uniqueCount="36">
  <si>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</si>
  <si>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TVK050</t>
  </si>
  <si>
    <t xml:space="preserve">U</t>
  </si>
  <si>
    <t xml:space="preserve">Unité intérieure d'air conditionné, de plafond avec distribution non gainée, pour système VRV-5, pour gaz R-32.</t>
  </si>
  <si>
    <r>
      <rPr>
        <sz val="8.25"/>
        <color rgb="FF000000"/>
        <rFont val="Arial"/>
        <family val="2"/>
      </rPr>
      <t xml:space="preserve">Unité intérieure d'air conditionné, pour système VRV-5 (Volume de Réfrigérant Variable), pour gaz R-32, de plafond avec distribution non gainable, modèle FXHA32A "DAIKIN", alimentation monophasée (230V/50Hz), puissance frigorifique nominale 3,6 kW (température de bulbe sec de l'air intérieur 27°C, température de bulbe humide de l'air intérieur 19°C, température de bulbe sec de l'air extérieur 35°C), puissance calorifique nominale 4 kW (température de bulbe sec de l'air intérieur 20°C, température de bulbe sec de l'air extérieur 7°C), consommation électrique nominale en refroidissement 33 W, consommation électrique nominale en chauffage 33 W, pression sonore à faible vitesse 31 dBA, débit d'air à vitesse élevée 12,5 m³/min, de 235x960x690 mm, poids 24 kg, détendeur électronique, bloc de terminaux F1-F2 pour câble de 2 rangées de transmission et contrôle (bus D-III Net) à unité extérieur, contrôle par microprocesseur, orientation verticale automatique (distribution uniforme de l'air) et filtre d'air de succion. Régulation: contrôle à distance multifonction, modèle Madoka BRC1H52W; interface de communication par protocole Modbus pour intégration de système BMS (sans protocole), modèle RTD-10.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</si>
  <si>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</si>
  <si>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</si>
  <si>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</si>
  <si>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</si>
  <si>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</si>
  <si>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</si>
  <si>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mt42dai201a</t>
  </si>
  <si>
    <t xml:space="preserve">Unité intérieure d'air conditionné, pour système VRV-5 (Volume de Réfrigérant Variable), pour gaz R-32, de plafond avec distribution non gainable, modèle FXHA32A "DAIKIN", alimentation monophasée (230V/50Hz), puissance frigorifique nominale 3,6 kW (température de bulbe sec de l'air intérieur 27°C, température de bulbe humide de l'air intérieur 19°C, température de bulbe sec de l'air extérieur 35°C), puissance calorifique nominale 4 kW (température de bulbe sec de l'air intérieur 20°C, température de bulbe sec de l'air extérieur 7°C), consommation électrique nominale en refroidissement 33 W, consommation électrique nominale en chauffage 33 W, pression sonore à faible vitesse 31 dBA, débit d'air à vitesse élevée 12,5 m³/min, de 235x960x690 mm, poids 24 kg, détendeur électronique, bloc de terminaux F1-F2 pour câble de 2 rangées de transmission et contrôle (bus D-III Net) à unité extérieur, contrôle par microprocesseur, orientation verticale automatique (distribution uniforme de l'air) et filtre d'air de succion.</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</si>
  <si>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</si>
  <si>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</si>
  <si>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</si>
  <si>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</si>
  <si>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mt42dai472a</t>
  </si>
  <si>
    <t xml:space="preserve">Interface de communication par protocole Modbus pour intégration de système BMS (sans protocole), modèle RTD-10 "DAIKIN", avec fonction de rotation et back up pour salles des serveurs, interconnexion du système de climatisation avec chauffage central, annulation du contrôle depuis une commande à distance, contrôle de la mise en marche et de l'arrêt, information de l'état, signal de dégivrage, changement du mode de fonctionnement, limitation de la température de consigne, contact de feuillure de fenêtre et changement d'orientation des lames, avec bus de communication RS-485, de 100x100x22 mm.</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</si>
  <si>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</si>
  <si>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</si>
  <si>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</si>
  <si>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</si>
  <si>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</si>
  <si>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</si>
  <si>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</si>
  <si>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</si>
  <si>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</si>
  <si>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</si>
  <si>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</si>
  <si>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</si>
  <si>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</si>
  <si>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</si>
  <si>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</si>
  <si>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802.613,43F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</si>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</sst>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2.23193e+006</v>
      </c>
      <c r="G9" s="13">
        <f ca="1">ROUND(INDIRECT(ADDRESS(ROW()+(0), COLUMN()+(-3), 1))*INDIRECT(ADDRESS(ROW()+(0), COLUMN()+(-1), 1)), 2)</f>
        <v>2.23193e+006</v>
      </c>
    </row>
    <row r="10" spans="1:7" ht="66.00" thickBot="1" customHeight="1">
      <c r="A10" s="14" t="s">
        <v>14</v>
      </c>
      <c r="B10" s="14"/>
      <c r="C10" s="14" t="s">
        <v>15</v>
      </c>
      <c r="D10" s="15">
        <v>1</v>
      </c>
      <c r="E10" s="16" t="s">
        <v>16</v>
      </c>
      <c r="F10" s="17">
        <v>182787</v>
      </c>
      <c r="G10" s="17">
        <f ca="1">ROUND(INDIRECT(ADDRESS(ROW()+(0), COLUMN()+(-3), 1))*INDIRECT(ADDRESS(ROW()+(0), COLUMN()+(-1), 1)), 2)</f>
        <v>182787</v>
      </c>
    </row>
    <row r="11" spans="1:7" ht="76.50" thickBot="1" customHeight="1">
      <c r="A11" s="14" t="s">
        <v>17</v>
      </c>
      <c r="B11" s="14"/>
      <c r="C11" s="14" t="s">
        <v>18</v>
      </c>
      <c r="D11" s="15">
        <v>1</v>
      </c>
      <c r="E11" s="16" t="s">
        <v>19</v>
      </c>
      <c r="F11" s="17">
        <v>385690</v>
      </c>
      <c r="G11" s="17">
        <f ca="1">ROUND(INDIRECT(ADDRESS(ROW()+(0), COLUMN()+(-3), 1))*INDIRECT(ADDRESS(ROW()+(0), COLUMN()+(-1), 1)), 2)</f>
        <v>385690</v>
      </c>
    </row>
    <row r="12" spans="1:7" ht="66.00" thickBot="1" customHeight="1">
      <c r="A12" s="14" t="s">
        <v>20</v>
      </c>
      <c r="B12" s="14"/>
      <c r="C12" s="14" t="s">
        <v>21</v>
      </c>
      <c r="D12" s="15">
        <v>3</v>
      </c>
      <c r="E12" s="16" t="s">
        <v>22</v>
      </c>
      <c r="F12" s="17">
        <v>1053.13</v>
      </c>
      <c r="G12" s="17">
        <f ca="1">ROUND(INDIRECT(ADDRESS(ROW()+(0), COLUMN()+(-3), 1))*INDIRECT(ADDRESS(ROW()+(0), COLUMN()+(-1), 1)), 2)</f>
        <v>3159.39</v>
      </c>
    </row>
    <row r="13" spans="1:7" ht="13.50" thickBot="1" customHeight="1">
      <c r="A13" s="14" t="s">
        <v>23</v>
      </c>
      <c r="B13" s="14"/>
      <c r="C13" s="14" t="s">
        <v>24</v>
      </c>
      <c r="D13" s="15">
        <v>3</v>
      </c>
      <c r="E13" s="16" t="s">
        <v>25</v>
      </c>
      <c r="F13" s="17">
        <v>699.66</v>
      </c>
      <c r="G13" s="17">
        <f ca="1">ROUND(INDIRECT(ADDRESS(ROW()+(0), COLUMN()+(-3), 1))*INDIRECT(ADDRESS(ROW()+(0), COLUMN()+(-1), 1)), 2)</f>
        <v>2098.98</v>
      </c>
    </row>
    <row r="14" spans="1:7" ht="13.50" thickBot="1" customHeight="1">
      <c r="A14" s="14" t="s">
        <v>26</v>
      </c>
      <c r="B14" s="14"/>
      <c r="C14" s="14" t="s">
        <v>27</v>
      </c>
      <c r="D14" s="15">
        <v>1.161</v>
      </c>
      <c r="E14" s="16" t="s">
        <v>28</v>
      </c>
      <c r="F14" s="17">
        <v>2446.3</v>
      </c>
      <c r="G14" s="17">
        <f ca="1">ROUND(INDIRECT(ADDRESS(ROW()+(0), COLUMN()+(-3), 1))*INDIRECT(ADDRESS(ROW()+(0), COLUMN()+(-1), 1)), 2)</f>
        <v>2840.15</v>
      </c>
    </row>
    <row r="15" spans="1:7" ht="13.50" thickBot="1" customHeight="1">
      <c r="A15" s="14" t="s">
        <v>29</v>
      </c>
      <c r="B15" s="14"/>
      <c r="C15" s="18" t="s">
        <v>30</v>
      </c>
      <c r="D15" s="19">
        <v>1.161</v>
      </c>
      <c r="E15" s="20" t="s">
        <v>31</v>
      </c>
      <c r="F15" s="21">
        <v>1523.45</v>
      </c>
      <c r="G15" s="21">
        <f ca="1">ROUND(INDIRECT(ADDRESS(ROW()+(0), COLUMN()+(-3), 1))*INDIRECT(ADDRESS(ROW()+(0), COLUMN()+(-1), 1)), 2)</f>
        <v>1768.73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2.81027e+006</v>
      </c>
      <c r="G16" s="24">
        <f ca="1">ROUND(INDIRECT(ADDRESS(ROW()+(0), COLUMN()+(-3), 1))*INDIRECT(ADDRESS(ROW()+(0), COLUMN()+(-1), 1))/100, 2)</f>
        <v>56205.4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2.86648e+006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