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<sst xmlns="http://schemas.openxmlformats.org/spreadsheetml/2006/main" count="36" uniqueCount="36">
  <si>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</si>
  <si>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TVK110</t>
  </si>
  <si>
    <t xml:space="preserve">U</t>
  </si>
  <si>
    <t xml:space="preserve">Unité intérieure d'air conditionné avec distribution par conduit rectangulaire,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</si>
  <si>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sans carrosserie, modèle FXSQ80A "DAIKIN", pour gaz R-410A, alimentation monophasée (230V/50Hz), puissance frigorifique nominale 9 kW (température de bulbe sec de l'air intérieur 27°C, température de bulbe humide de l'air intérieur 19°C, température de bulbe sec de l'air extérieur 35°C), puissance calorifique nominale 10 kW (température de bulbe sec de l'air intérieur 20°C, température de bulbe sec de l'air extérieur 7°C), consommation électrique nominale en refroidissement 121 W, consommation électrique nominale en chauffage 118 W, pression sonore à faible vitesse 32 dBA, débit d'air à vitesse élevée 19,5 m³/min, de 245x1000x800 mm, poids 36,6 kg, avec ventilateur avec régulation Inverter (la pression statique du ventilateur est automatiquement ajustée à la perte de charge réelle dans les conduits) et pression statique disponible de 40 à 150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</si>
  <si>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</si>
  <si>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</si>
  <si>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</si>
  <si>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</si>
  <si>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</si>
  <si>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</si>
  <si>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mt42dai120h</t>
  </si>
  <si>
    <t xml:space="preserve">Unité intérieure d'air conditionné, pour système VRV-IV (Volume de Réfrigérant Variable), de plafond sans carrosserie, modèle FXSQ80A "DAIKIN", pour gaz R-410A, alimentation monophasée (230V/50Hz), puissance frigorifique nominale 9 kW (température de bulbe sec de l'air intérieur 27°C, température de bulbe humide de l'air intérieur 19°C, température de bulbe sec de l'air extérieur 35°C), puissance calorifique nominale 10 kW (température de bulbe sec de l'air intérieur 20°C, température de bulbe sec de l'air extérieur 7°C), consommation électrique nominale en refroidissement 121 W, consommation électrique nominale en chauffage 118 W, pression sonore à faible vitesse 32 dBA, débit d'air à vitesse élevée 19,5 m³/min, de 245x1000x800 mm, poids 36,6 kg, avec ventilateur avec régulation Inverter (la pression statique du ventilateur est automatiquement ajustée à la perte de charge réelle dans les conduits) et pression statique disponible de 40 à 150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</si>
  <si>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</si>
  <si>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</si>
  <si>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</si>
  <si>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</si>
  <si>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</si>
  <si>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</si>
  <si>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</si>
  <si>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</si>
  <si>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</si>
  <si>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</si>
  <si>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</si>
  <si>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</si>
  <si>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</si>
  <si>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</si>
  <si>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</si>
  <si>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</si>
  <si>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</si>
  <si>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</si>
  <si>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</si>
  <si>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</si>
  <si>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</si>
  <si>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630.515,06F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</si>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</sst>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1.99579e+006</v>
      </c>
      <c r="G9" s="13">
        <f ca="1">ROUND(INDIRECT(ADDRESS(ROW()+(0), COLUMN()+(-3), 1))*INDIRECT(ADDRESS(ROW()+(0), COLUMN()+(-1), 1)), 2)</f>
        <v>1.99579e+006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19240.8</v>
      </c>
      <c r="G10" s="17">
        <f ca="1">ROUND(INDIRECT(ADDRESS(ROW()+(0), COLUMN()+(-3), 1))*INDIRECT(ADDRESS(ROW()+(0), COLUMN()+(-1), 1)), 2)</f>
        <v>19240.8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182787</v>
      </c>
      <c r="G11" s="17">
        <f ca="1">ROUND(INDIRECT(ADDRESS(ROW()+(0), COLUMN()+(-3), 1))*INDIRECT(ADDRESS(ROW()+(0), COLUMN()+(-1), 1)), 2)</f>
        <v>182787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1053.13</v>
      </c>
      <c r="G12" s="17">
        <f ca="1">ROUND(INDIRECT(ADDRESS(ROW()+(0), COLUMN()+(-3), 1))*INDIRECT(ADDRESS(ROW()+(0), COLUMN()+(-1), 1)), 2)</f>
        <v>3159.39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699.66</v>
      </c>
      <c r="G13" s="17">
        <f ca="1">ROUND(INDIRECT(ADDRESS(ROW()+(0), COLUMN()+(-3), 1))*INDIRECT(ADDRESS(ROW()+(0), COLUMN()+(-1), 1)), 2)</f>
        <v>2098.98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1.161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2840.15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1.161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1768.73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2.20769e+006</v>
      </c>
      <c r="G16" s="24">
        <f ca="1">ROUND(INDIRECT(ADDRESS(ROW()+(0), COLUMN()+(-3), 1))*INDIRECT(ADDRESS(ROW()+(0), COLUMN()+(-1), 1))/100, 2)</f>
        <v>44153.7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2.25184e+006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