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<sst xmlns="http://schemas.openxmlformats.org/spreadsheetml/2006/main" count="46" uniqueCount="38">
  <si>
    <t>GPO020</t>
  </si>
  <si>
    <t>m²</t>
  </si>
  <si>
    <t>Plancher sur poutrelles et panneau structural en bois.</t>
  </si>
  <si>
    <t>Plancher traditionnel avec un entraxe de 60 cm, composé de poutrelles en bois scié de pin, de 100x225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XF3(F);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</si>
  <si>
    <t>Code interne</t>
  </si>
  <si>
    <t>Désignation</t>
  </si>
  <si>
    <t>Quantité</t>
  </si>
  <si>
    <t>Unité</t>
  </si>
  <si>
    <t>Prix unitaire</t>
  </si>
  <si>
    <t>Prix total</t>
  </si>
  <si>
    <t>mt50spa052b</t>
  </si>
  <si>
    <t>Grosse planche en bois de pin, de 20x7,2 cm.</t>
  </si>
  <si>
    <t>m</t>
  </si>
  <si>
    <t>mt50spa101</t>
  </si>
  <si>
    <t>Clous en acier.</t>
  </si>
  <si>
    <t>kg</t>
  </si>
  <si>
    <t>mt50spa081a</t>
  </si>
  <si>
    <t>Étai métallique télescopique, allant jusqu'à 3 m de hauteur.</t>
  </si>
  <si>
    <t>U</t>
  </si>
  <si>
    <t>mt07mee101du</t>
  </si>
  <si>
    <t>Bois scié de pin pour poutrelles, de jusqu'à 5 m de longueur, de 100x225 mm de section, avec finition brossée.</t>
  </si>
  <si>
    <t>m³</t>
  </si>
  <si>
    <t>mt08eff020o</t>
  </si>
  <si>
    <t>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</si>
  <si>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mt07emr118lb</t>
  </si>
  <si>
    <t>Vis à tête fraisée, de 6 mm de diamètre et 120 mm de longueur, d'acier au carbone, avec traitement superficiel à base de résine époxy, pour les classes de service 1, 2 et 3 selon NF EN 1995-1-1.</t>
  </si>
  <si>
    <t>mt15pdr030a</t>
  </si>
  <si>
    <t>Membrane d'étanchéité bicouche de 5 mm d'épaisseur, constituée d'une membrane supérieure asphaltique phono-absorbant et une membrane inférieure en feutre de polyester.</t>
  </si>
  <si>
    <t>mt15pdr050c</t>
  </si>
  <si>
    <t>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</si>
  <si>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mt16pdr030a</t>
  </si>
  <si>
    <t>Bande périmétrique autoadhésive désolidarisante, en mousse de polyéthylène à cellules fermées, de 4 mm d'épaisseur et de 150 mm de largeur, de couleur grise.</t>
  </si>
  <si>
    <t>mt07emr200a</t>
  </si>
  <si>
    <t>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</si>
  <si>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mt07aco020m</t>
  </si>
  <si>
    <t>Séparateur homologué pour treillis soudé.</t>
  </si>
  <si>
    <t>mt07ame100bca</t>
  </si>
  <si>
    <t>Treillis soudé 100x100 mm, fils porteurs de 4 mm de diamètre et fils de répartition de 4 mm de diamètre, en acier Fe E 500.</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</si>
</sst>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5"/>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0.04</v>
      </c>
      <c r="D4" s="15" t="s">
        <v>12</v>
      </c>
      <c r="E4" s="13">
        <v>5528.74</v>
      </c>
      <c r="F4" s="13" t="str">
        <f>ROUND(INDIRECT(ADDRESS(ROW()+(0),COLUMN()+(-3),1))*INDIRECT(ADDRESS(ROW()+(0),COLUMN()+(-1),1)),2)</f>
        <v>221,15</v>
      </c>
    </row>
    <row r="5" spans="1:6" ht="12.75">
      <c r="A5" s="9" t="s">
        <v>13</v>
      </c>
      <c r="B5" s="9" t="s">
        <v>14</v>
      </c>
      <c r="C5" s="17">
        <v>0.045</v>
      </c>
      <c r="D5" s="19" t="s">
        <v>15</v>
      </c>
      <c r="E5" s="17">
        <v>1637.21</v>
      </c>
      <c r="F5" s="17" t="str">
        <f>ROUND(INDIRECT(ADDRESS(ROW()+(0),COLUMN()+(-3),1))*INDIRECT(ADDRESS(ROW()+(0),COLUMN()+(-1),1)),2)</f>
        <v>73,67</v>
      </c>
    </row>
    <row r="6" spans="1:6" ht="12.75">
      <c r="A6" s="9" t="s">
        <v>16</v>
      </c>
      <c r="B6" s="9" t="s">
        <v>17</v>
      </c>
      <c r="C6" s="17">
        <v>0.013</v>
      </c>
      <c r="D6" s="19" t="s">
        <v>18</v>
      </c>
      <c r="E6" s="17">
        <v>16838.11</v>
      </c>
      <c r="F6" s="17" t="str">
        <f>ROUND(INDIRECT(ADDRESS(ROW()+(0),COLUMN()+(-3),1))*INDIRECT(ADDRESS(ROW()+(0),COLUMN()+(-1),1)),2)</f>
        <v>218,90</v>
      </c>
    </row>
    <row r="7" spans="1:6" ht="12.75">
      <c r="A7" s="9" t="s">
        <v>19</v>
      </c>
      <c r="B7" s="9" t="s">
        <v>20</v>
      </c>
      <c r="C7" s="17">
        <v>0.038</v>
      </c>
      <c r="D7" s="19" t="s">
        <v>21</v>
      </c>
      <c r="E7" s="17">
        <v>441582.45</v>
      </c>
      <c r="F7" s="17" t="str">
        <f>ROUND(INDIRECT(ADDRESS(ROW()+(0),COLUMN()+(-3),1))*INDIRECT(ADDRESS(ROW()+(0),COLUMN()+(-1),1)),2)</f>
        <v>16.780,13</v>
      </c>
    </row>
    <row r="8" spans="1:6" ht="12.75">
      <c r="A8" s="9" t="s">
        <v>22</v>
      </c>
      <c r="B8" s="9" t="s">
        <v>23</v>
      </c>
      <c r="C8" s="17">
        <v>1.05</v>
      </c>
      <c r="D8" s="19" t="s">
        <v>1</v>
      </c>
      <c r="E8" s="17">
        <v>16036.47</v>
      </c>
      <c r="F8" s="17" t="str">
        <f>ROUND(INDIRECT(ADDRESS(ROW()+(0),COLUMN()+(-3),1))*INDIRECT(ADDRESS(ROW()+(0),COLUMN()+(-1),1)),2)</f>
        <v>16.838,29</v>
      </c>
    </row>
    <row r="9" spans="1:6" ht="12.75">
      <c r="A9" s="9" t="s">
        <v>24</v>
      </c>
      <c r="B9" s="9" t="s">
        <v>25</v>
      </c>
      <c r="C9" s="17">
        <v>9</v>
      </c>
      <c r="D9" s="19" t="s">
        <v>18</v>
      </c>
      <c r="E9" s="17">
        <v>466.82</v>
      </c>
      <c r="F9" s="17" t="str">
        <f>ROUND(INDIRECT(ADDRESS(ROW()+(0),COLUMN()+(-3),1))*INDIRECT(ADDRESS(ROW()+(0),COLUMN()+(-1),1)),2)</f>
        <v>4.201,38</v>
      </c>
    </row>
    <row r="10" spans="1:6" ht="12.75">
      <c r="A10" s="9" t="s">
        <v>26</v>
      </c>
      <c r="B10" s="9" t="s">
        <v>27</v>
      </c>
      <c r="C10" s="17">
        <v>1.05</v>
      </c>
      <c r="D10" s="19" t="s">
        <v>1</v>
      </c>
      <c r="E10" s="17">
        <v>16543.31</v>
      </c>
      <c r="F10" s="17" t="str">
        <f>ROUND(INDIRECT(ADDRESS(ROW()+(0),COLUMN()+(-3),1))*INDIRECT(ADDRESS(ROW()+(0),COLUMN()+(-1),1)),2)</f>
        <v>17.370,48</v>
      </c>
    </row>
    <row r="11" spans="1:6" ht="12.75">
      <c r="A11" s="9" t="s">
        <v>28</v>
      </c>
      <c r="B11" s="9" t="s">
        <v>29</v>
      </c>
      <c r="C11" s="17">
        <v>0.5</v>
      </c>
      <c r="D11" s="19" t="s">
        <v>12</v>
      </c>
      <c r="E11" s="17">
        <v>1310.2</v>
      </c>
      <c r="F11" s="17" t="str">
        <f>ROUND(INDIRECT(ADDRESS(ROW()+(0),COLUMN()+(-3),1))*INDIRECT(ADDRESS(ROW()+(0),COLUMN()+(-1),1)),2)</f>
        <v>655,10</v>
      </c>
    </row>
    <row r="12" spans="1:6" ht="12.75">
      <c r="A12" s="9" t="s">
        <v>30</v>
      </c>
      <c r="B12" s="9" t="s">
        <v>31</v>
      </c>
      <c r="C12" s="17">
        <v>1</v>
      </c>
      <c r="D12" s="19" t="s">
        <v>12</v>
      </c>
      <c r="E12" s="17">
        <v>2272.11</v>
      </c>
      <c r="F12" s="17" t="str">
        <f>ROUND(INDIRECT(ADDRESS(ROW()+(0),COLUMN()+(-3),1))*INDIRECT(ADDRESS(ROW()+(0),COLUMN()+(-1),1)),2)</f>
        <v>2.272,11</v>
      </c>
    </row>
    <row r="13" spans="1:6" ht="12.75">
      <c r="A13" s="9" t="s">
        <v>32</v>
      </c>
      <c r="B13" s="9" t="s">
        <v>33</v>
      </c>
      <c r="C13" s="17">
        <v>6.1</v>
      </c>
      <c r="D13" s="19" t="s">
        <v>18</v>
      </c>
      <c r="E13" s="17">
        <v>1876.61</v>
      </c>
      <c r="F13" s="17" t="str">
        <f>ROUND(INDIRECT(ADDRESS(ROW()+(0),COLUMN()+(-3),1))*INDIRECT(ADDRESS(ROW()+(0),COLUMN()+(-1),1)),2)</f>
        <v>11.447,32</v>
      </c>
    </row>
    <row r="14" spans="1:6" ht="12.75">
      <c r="A14" s="9" t="s">
        <v>34</v>
      </c>
      <c r="B14" s="9" t="s">
        <v>35</v>
      </c>
      <c r="C14" s="17">
        <v>2</v>
      </c>
      <c r="D14" s="19" t="s">
        <v>18</v>
      </c>
      <c r="E14" s="17">
        <v>70.65</v>
      </c>
      <c r="F14" s="17" t="str">
        <f>ROUND(INDIRECT(ADDRESS(ROW()+(0),COLUMN()+(-3),1))*INDIRECT(ADDRESS(ROW()+(0),COLUMN()+(-1),1)),2)</f>
        <v>141,30</v>
      </c>
    </row>
    <row r="15" spans="1:5" ht="12.75">
      <c r="A15" s="9" t="s">
        <v>36</v>
      </c>
      <c r="B15" s="9" t="s">
        <v>37</v>
      </c>
      <c r="C15" s="17">
        <v>1.1</v>
      </c>
      <c r="D15" s="19" t="s">
        <v>1</v>
      </c>
      <c r="E15" s="17">
        <v>1486.58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