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<sst xmlns="http://schemas.openxmlformats.org/spreadsheetml/2006/main" count="60" uniqueCount="50">
  <si>
    <t>GPO040</t>
  </si>
  <si>
    <t>m²</t>
  </si>
  <si>
    <t>Plancher sur poutrelles en bois et entrevous courbes en terre cuite.</t>
  </si>
  <si>
    <t>Plancher traditionnel avec un entraxe de 50 cm, composé de poutrelles en bois scié de pin, de 100x175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</si>
  <si>
    <t>Code interne</t>
  </si>
  <si>
    <t>Désignation</t>
  </si>
  <si>
    <t>Quantité</t>
  </si>
  <si>
    <t>Unité</t>
  </si>
  <si>
    <t>Prix unitaire</t>
  </si>
  <si>
    <t>Prix total</t>
  </si>
  <si>
    <t>mt50spa052b</t>
  </si>
  <si>
    <t>Grosse planche en bois de pin, de 20x7,2 cm.</t>
  </si>
  <si>
    <t>m</t>
  </si>
  <si>
    <t>mt50spa101</t>
  </si>
  <si>
    <t>Clous en acier.</t>
  </si>
  <si>
    <t>kg</t>
  </si>
  <si>
    <t>mt50spa081a</t>
  </si>
  <si>
    <t>Étai métallique télescopique, allant jusqu'à 3 m de hauteur.</t>
  </si>
  <si>
    <t>U</t>
  </si>
  <si>
    <t>mt07mee101eq</t>
  </si>
  <si>
    <t>Bois scié de pin pour poutrelles, de jusqu'à 5 m de longueur, de 100x175 mm de section, avec des rainures latérales, avec finition brossée.</t>
  </si>
  <si>
    <t>m³</t>
  </si>
  <si>
    <t>mt05bte010a</t>
  </si>
  <si>
    <t>Brique pleine apparente en terre cuite, moulée main, couleur rouge, 28x13,5x4,5 cm, pour utilisation en maçonnerie non protégée (pièce en U), densité 1850 kg/m³, selon NF EN 771-1.</t>
  </si>
  <si>
    <t>mt08aaa010a</t>
  </si>
  <si>
    <t>Eau.</t>
  </si>
  <si>
    <t>mt09mif010db</t>
  </si>
  <si>
    <t>Mortier industriel pour maçonnerie, de ciment, couleur grise, catégorie M-7,5 (résistance à la compression 7,5 N/mm²), fourni en vrac, selon NF EN 998-2.</t>
  </si>
  <si>
    <t>t</t>
  </si>
  <si>
    <t>mt07aco020m</t>
  </si>
  <si>
    <t>Séparateur homologué pour treillis soudé.</t>
  </si>
  <si>
    <t>mt07aco055e</t>
  </si>
  <si>
    <t>Barres en acier haute adhérence, Fe E 500, de divers diamètres.</t>
  </si>
  <si>
    <t>mt07ame100bca</t>
  </si>
  <si>
    <t>Treillis soudé 100x100 mm, fils porteurs de 4 mm de diamètre et fils de répartition de 4 mm de diamètre, en acier Fe E 500.</t>
  </si>
  <si>
    <t>mt08var050</t>
  </si>
  <si>
    <t>Fil de fer galvanisé pour attacher, de 1,30 mm de diamètre.</t>
  </si>
  <si>
    <t>mt10hes070fOEe</t>
  </si>
  <si>
    <t>Béton léger LC25/28 (XC1(F); D12; S2; Cl 0,4; D1,4), prêt à l'emploi, selon NF EN 206.</t>
  </si>
  <si>
    <t>mq06mms010</t>
  </si>
  <si>
    <t>Mélangeuse en continu avec silo, pour mortier industriel à sec, fourni en vrac.</t>
  </si>
  <si>
    <t>h</t>
  </si>
  <si>
    <t>mo048</t>
  </si>
  <si>
    <t>Compagnon professionnel III/CP2 charpentier bois.</t>
  </si>
  <si>
    <t>mo095</t>
  </si>
  <si>
    <t>Ouvrier professionnel II/OP charpentier bois.</t>
  </si>
  <si>
    <t>mo020</t>
  </si>
  <si>
    <t>Compagnon professionnel III/CP2 construction.</t>
  </si>
  <si>
    <t>mo113</t>
  </si>
  <si>
    <t>&lt;p style="marI57.128,28</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</si>
</sst>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0"/>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0.04</v>
      </c>
      <c r="D4" s="15" t="s">
        <v>12</v>
      </c>
      <c r="E4" s="13">
        <v>5528.74</v>
      </c>
      <c r="F4" s="13" t="str">
        <f>ROUND(INDIRECT(ADDRESS(ROW()+(0),COLUMN()+(-3),1))*INDIRECT(ADDRESS(ROW()+(0),COLUMN()+(-1),1)),2)</f>
        <v>221,15</v>
      </c>
    </row>
    <row r="5" spans="1:6" ht="12.75">
      <c r="A5" s="9" t="s">
        <v>13</v>
      </c>
      <c r="B5" s="9" t="s">
        <v>14</v>
      </c>
      <c r="C5" s="17">
        <v>0.045</v>
      </c>
      <c r="D5" s="19" t="s">
        <v>15</v>
      </c>
      <c r="E5" s="17">
        <v>1637.21</v>
      </c>
      <c r="F5" s="17" t="str">
        <f>ROUND(INDIRECT(ADDRESS(ROW()+(0),COLUMN()+(-3),1))*INDIRECT(ADDRESS(ROW()+(0),COLUMN()+(-1),1)),2)</f>
        <v>73,67</v>
      </c>
    </row>
    <row r="6" spans="1:6" ht="12.75">
      <c r="A6" s="9" t="s">
        <v>16</v>
      </c>
      <c r="B6" s="9" t="s">
        <v>17</v>
      </c>
      <c r="C6" s="17">
        <v>0.013</v>
      </c>
      <c r="D6" s="19" t="s">
        <v>18</v>
      </c>
      <c r="E6" s="17">
        <v>16838.11</v>
      </c>
      <c r="F6" s="17" t="str">
        <f>ROUND(INDIRECT(ADDRESS(ROW()+(0),COLUMN()+(-3),1))*INDIRECT(ADDRESS(ROW()+(0),COLUMN()+(-1),1)),2)</f>
        <v>218,90</v>
      </c>
    </row>
    <row r="7" spans="1:6" ht="12.75">
      <c r="A7" s="9" t="s">
        <v>19</v>
      </c>
      <c r="B7" s="9" t="s">
        <v>20</v>
      </c>
      <c r="C7" s="17">
        <v>0.035</v>
      </c>
      <c r="D7" s="19" t="s">
        <v>21</v>
      </c>
      <c r="E7" s="17">
        <v>485740.7</v>
      </c>
      <c r="F7" s="17" t="str">
        <f>ROUND(INDIRECT(ADDRESS(ROW()+(0),COLUMN()+(-3),1))*INDIRECT(ADDRESS(ROW()+(0),COLUMN()+(-1),1)),2)</f>
        <v>17.000,92</v>
      </c>
    </row>
    <row r="8" spans="1:6" ht="12.75">
      <c r="A8" s="9" t="s">
        <v>22</v>
      </c>
      <c r="B8" s="9" t="s">
        <v>23</v>
      </c>
      <c r="C8" s="17">
        <v>20.97</v>
      </c>
      <c r="D8" s="19" t="s">
        <v>18</v>
      </c>
      <c r="E8" s="17">
        <v>479.99</v>
      </c>
      <c r="F8" s="17" t="str">
        <f>ROUND(INDIRECT(ADDRESS(ROW()+(0),COLUMN()+(-3),1))*INDIRECT(ADDRESS(ROW()+(0),COLUMN()+(-1),1)),2)</f>
        <v>10.065,39</v>
      </c>
    </row>
    <row r="9" spans="1:6" ht="12.75">
      <c r="A9" s="9" t="s">
        <v>24</v>
      </c>
      <c r="B9" s="9" t="s">
        <v>25</v>
      </c>
      <c r="C9" s="17">
        <v>0.004</v>
      </c>
      <c r="D9" s="19" t="s">
        <v>21</v>
      </c>
      <c r="E9" s="17">
        <v>1085.28</v>
      </c>
      <c r="F9" s="17" t="str">
        <f>ROUND(INDIRECT(ADDRESS(ROW()+(0),COLUMN()+(-3),1))*INDIRECT(ADDRESS(ROW()+(0),COLUMN()+(-1),1)),2)</f>
        <v>4,34</v>
      </c>
    </row>
    <row r="10" spans="1:6" ht="12.75">
      <c r="A10" s="9" t="s">
        <v>26</v>
      </c>
      <c r="B10" s="9" t="s">
        <v>27</v>
      </c>
      <c r="C10" s="17">
        <v>0.008</v>
      </c>
      <c r="D10" s="19" t="s">
        <v>28</v>
      </c>
      <c r="E10" s="17">
        <v>38997.76</v>
      </c>
      <c r="F10" s="17" t="str">
        <f>ROUND(INDIRECT(ADDRESS(ROW()+(0),COLUMN()+(-3),1))*INDIRECT(ADDRESS(ROW()+(0),COLUMN()+(-1),1)),2)</f>
        <v>311,98</v>
      </c>
    </row>
    <row r="11" spans="1:6" ht="12.75">
      <c r="A11" s="9" t="s">
        <v>29</v>
      </c>
      <c r="B11" s="9" t="s">
        <v>30</v>
      </c>
      <c r="C11" s="17">
        <v>1</v>
      </c>
      <c r="D11" s="19" t="s">
        <v>18</v>
      </c>
      <c r="E11" s="17">
        <v>70.65</v>
      </c>
      <c r="F11" s="17" t="str">
        <f>ROUND(INDIRECT(ADDRESS(ROW()+(0),COLUMN()+(-3),1))*INDIRECT(ADDRESS(ROW()+(0),COLUMN()+(-1),1)),2)</f>
        <v>70,65</v>
      </c>
    </row>
    <row r="12" spans="1:6" ht="12.75">
      <c r="A12" s="9" t="s">
        <v>31</v>
      </c>
      <c r="B12" s="9" t="s">
        <v>32</v>
      </c>
      <c r="C12" s="17">
        <v>1.1</v>
      </c>
      <c r="D12" s="19" t="s">
        <v>15</v>
      </c>
      <c r="E12" s="17">
        <v>750.96</v>
      </c>
      <c r="F12" s="17" t="str">
        <f>ROUND(INDIRECT(ADDRESS(ROW()+(0),COLUMN()+(-3),1))*INDIRECT(ADDRESS(ROW()+(0),COLUMN()+(-1),1)),2)</f>
        <v>826,06</v>
      </c>
    </row>
    <row r="13" spans="1:6" ht="12.75">
      <c r="A13" s="9" t="s">
        <v>33</v>
      </c>
      <c r="B13" s="9" t="s">
        <v>34</v>
      </c>
      <c r="C13" s="17">
        <v>1.1</v>
      </c>
      <c r="D13" s="19" t="s">
        <v>1</v>
      </c>
      <c r="E13" s="17">
        <v>1486.58</v>
      </c>
      <c r="F13" s="17" t="str">
        <f>ROUND(INDIRECT(ADDRESS(ROW()+(0),COLUMN()+(-3),1))*INDIRECT(ADDRESS(ROW()+(0),COLUMN()+(-1),1)),2)</f>
        <v>1.635,24</v>
      </c>
    </row>
    <row r="14" spans="1:6" ht="12.75">
      <c r="A14" s="9" t="s">
        <v>35</v>
      </c>
      <c r="B14" s="9" t="s">
        <v>36</v>
      </c>
      <c r="C14" s="17">
        <v>0.03</v>
      </c>
      <c r="D14" s="19" t="s">
        <v>15</v>
      </c>
      <c r="E14" s="17">
        <v>1085.28</v>
      </c>
      <c r="F14" s="17" t="str">
        <f>ROUND(INDIRECT(ADDRESS(ROW()+(0),COLUMN()+(-3),1))*INDIRECT(ADDRESS(ROW()+(0),COLUMN()+(-1),1)),2)</f>
        <v>32,56</v>
      </c>
    </row>
    <row r="15" spans="1:6" ht="12.75">
      <c r="A15" s="9" t="s">
        <v>37</v>
      </c>
      <c r="B15" s="9" t="s">
        <v>38</v>
      </c>
      <c r="C15" s="17">
        <v>0.147</v>
      </c>
      <c r="D15" s="19" t="s">
        <v>21</v>
      </c>
      <c r="E15" s="17">
        <v>139003.46</v>
      </c>
      <c r="F15" s="17" t="str">
        <f>ROUND(INDIRECT(ADDRESS(ROW()+(0),COLUMN()+(-3),1))*INDIRECT(ADDRESS(ROW()+(0),COLUMN()+(-1),1)),2)</f>
        <v>20.433,51</v>
      </c>
    </row>
    <row r="16" spans="1:6" ht="12.75">
      <c r="A16" s="9" t="s">
        <v>39</v>
      </c>
      <c r="B16" s="9" t="s">
        <v>40</v>
      </c>
      <c r="C16" s="17">
        <v>0.2</v>
      </c>
      <c r="D16" s="19" t="s">
        <v>41</v>
      </c>
      <c r="E16" s="17">
        <v>945.61</v>
      </c>
      <c r="F16" s="17" t="str">
        <f>ROUND(INDIRECT(ADDRESS(ROW()+(0),COLUMN()+(-3),1))*INDIRECT(ADDRESS(ROW()+(0),COLUMN()+(-1),1)),2)</f>
        <v>189,12</v>
      </c>
    </row>
    <row r="17" spans="1:6" ht="12.75">
      <c r="A17" s="9" t="s">
        <v>42</v>
      </c>
      <c r="B17" s="9" t="s">
        <v>43</v>
      </c>
      <c r="C17" s="17">
        <v>0.219</v>
      </c>
      <c r="D17" s="19" t="s">
        <v>41</v>
      </c>
      <c r="E17" s="17">
        <v>2477.5</v>
      </c>
      <c r="F17" s="17" t="str">
        <f>ROUND(INDIRECT(ADDRESS(ROW()+(0),COLUMN()+(-3),1))*INDIRECT(ADDRESS(ROW()+(0),COLUMN()+(-1),1)),2)</f>
        <v>542,57</v>
      </c>
    </row>
    <row r="18" spans="1:6" ht="12.75">
      <c r="A18" s="9" t="s">
        <v>44</v>
      </c>
      <c r="B18" s="9" t="s">
        <v>45</v>
      </c>
      <c r="C18" s="17">
        <v>0.11</v>
      </c>
      <c r="D18" s="19" t="s">
        <v>41</v>
      </c>
      <c r="E18" s="17">
        <v>1587.35</v>
      </c>
      <c r="F18" s="17" t="str">
        <f>ROUND(INDIRECT(ADDRESS(ROW()+(0),COLUMN()+(-3),1))*INDIRECT(ADDRESS(ROW()+(0),COLUMN()+(-1),1)),2)</f>
        <v>174,61</v>
      </c>
    </row>
    <row r="19" spans="1:6" ht="12.75">
      <c r="A19" s="9" t="s">
        <v>46</v>
      </c>
      <c r="B19" s="9" t="s">
        <v>47</v>
      </c>
      <c r="C19" s="17">
        <v>1.045</v>
      </c>
      <c r="D19" s="19" t="s">
        <v>41</v>
      </c>
      <c r="E19" s="17">
        <v>2380.68</v>
      </c>
      <c r="F19" s="17" t="str">
        <f>ROUND(INDIRECT(ADDRESS(ROW()+(0),COLUMN()+(-3),1))*INDIRECT(ADDRESS(ROW()+(0),COLUMN()+(-1),1)),2)</f>
        <v>2.487,81</v>
      </c>
    </row>
    <row r="20" spans="1:2" ht="12.75">
      <c r="A20" s="9" t="s">
        <v>48</v>
      </c>
      <c r="B20" s="9" t="s">
        <v>49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