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<sst xmlns="http://schemas.openxmlformats.org/spreadsheetml/2006/main" count="36" uniqueCount="36">
  <si>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</si>
  <si>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ALM010</t>
  </si>
  <si>
    <t xml:space="preserve">m</t>
  </si>
  <si>
    <t xml:space="preserve">Mur de clôture en maçonnerie.</t>
  </si>
  <si>
    <r>
      <rPr>
        <sz val="8.25"/>
        <color rgb="FF000000"/>
        <rFont val="Arial"/>
        <family val="2"/>
      </rPr>
      <t xml:space="preserve">Clôture constituée de mur avec pilastres intermédiaires, de 1 m de hauteur et de 14 cm d'épaisseur en maçonnerie de brique pleine en terre cuite élaborée mécaniquement, à revêtir, 29x14x5 cm, avec joints horizontaux et verticaux de 10 mm d'épaisseur, joint creux, pose avec du mortier de ciment confectionné sur chantier, avec 250 kg/m³ de ciment, couleur grise, dosage 1:6, fourni en sacs. Le prix ne comprend pas le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</si>
  <si>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</si>
  <si>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</si>
  <si>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</si>
  <si>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</si>
  <si>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</si>
  <si>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</si>
  <si>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mt04lmb010a</t>
  </si>
  <si>
    <t xml:space="preserve">Brique pleine en terre cuite élaborée mécaniquement, à revêtir, 29x14x5 cm, pour utilisation en maçonnerie protégée (pièce en P), densité 2400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</si>
  <si>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</si>
  <si>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</si>
  <si>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</si>
  <si>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</si>
  <si>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</si>
  <si>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</si>
  <si>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</si>
  <si>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</si>
  <si>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</si>
  <si>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</si>
  <si>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</si>
  <si>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</si>
  <si>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</si>
  <si>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</si>
  <si>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</si>
  <si>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</si>
  <si>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</si>
  <si>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</si>
  <si>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</si>
  <si>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</si>
  <si>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</si>
  <si>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2.772,42F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</si>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</sst>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62</v>
      </c>
      <c r="F9" s="11" t="s">
        <v>13</v>
      </c>
      <c r="G9" s="13">
        <v>408.46</v>
      </c>
      <c r="H9" s="13">
        <f ca="1">ROUND(INDIRECT(ADDRESS(ROW()+(0), COLUMN()+(-3), 1))*INDIRECT(ADDRESS(ROW()+(0), COLUMN()+(-1), 1)), 2)</f>
        <v>25324.5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0.005</v>
      </c>
      <c r="F10" s="16" t="s">
        <v>16</v>
      </c>
      <c r="G10" s="17">
        <v>1085.28</v>
      </c>
      <c r="H10" s="17">
        <f ca="1">ROUND(INDIRECT(ADDRESS(ROW()+(0), COLUMN()+(-3), 1))*INDIRECT(ADDRESS(ROW()+(0), COLUMN()+(-1), 1)), 2)</f>
        <v>5.43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0.044</v>
      </c>
      <c r="F11" s="16" t="s">
        <v>19</v>
      </c>
      <c r="G11" s="17">
        <v>11724.6</v>
      </c>
      <c r="H11" s="17">
        <f ca="1">ROUND(INDIRECT(ADDRESS(ROW()+(0), COLUMN()+(-3), 1))*INDIRECT(ADDRESS(ROW()+(0), COLUMN()+(-1), 1)), 2)</f>
        <v>515.88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6.804</v>
      </c>
      <c r="F12" s="16" t="s">
        <v>22</v>
      </c>
      <c r="G12" s="17">
        <v>78.86</v>
      </c>
      <c r="H12" s="17">
        <f ca="1">ROUND(INDIRECT(ADDRESS(ROW()+(0), COLUMN()+(-3), 1))*INDIRECT(ADDRESS(ROW()+(0), COLUMN()+(-1), 1)), 2)</f>
        <v>536.56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0.019</v>
      </c>
      <c r="F13" s="16" t="s">
        <v>25</v>
      </c>
      <c r="G13" s="17">
        <v>1683.71</v>
      </c>
      <c r="H13" s="17">
        <f ca="1">ROUND(INDIRECT(ADDRESS(ROW()+(0), COLUMN()+(-3), 1))*INDIRECT(ADDRESS(ROW()+(0), COLUMN()+(-1), 1)), 2)</f>
        <v>31.99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1.057</v>
      </c>
      <c r="F14" s="16" t="s">
        <v>28</v>
      </c>
      <c r="G14" s="17">
        <v>2380.68</v>
      </c>
      <c r="H14" s="17">
        <f ca="1">ROUND(INDIRECT(ADDRESS(ROW()+(0), COLUMN()+(-3), 1))*INDIRECT(ADDRESS(ROW()+(0), COLUMN()+(-1), 1)), 2)</f>
        <v>2516.38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0.832</v>
      </c>
      <c r="F15" s="20" t="s">
        <v>31</v>
      </c>
      <c r="G15" s="21">
        <v>1526.36</v>
      </c>
      <c r="H15" s="21">
        <f ca="1">ROUND(INDIRECT(ADDRESS(ROW()+(0), COLUMN()+(-3), 1))*INDIRECT(ADDRESS(ROW()+(0), COLUMN()+(-1), 1)), 2)</f>
        <v>1269.93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30200.7</v>
      </c>
      <c r="H16" s="24">
        <f ca="1">ROUND(INDIRECT(ADDRESS(ROW()+(0), COLUMN()+(-3), 1))*INDIRECT(ADDRESS(ROW()+(0), COLUMN()+(-1), 1))/100, 2)</f>
        <v>604.01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30804.7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