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<sst xmlns="http://schemas.openxmlformats.org/spreadsheetml/2006/main" count="45" uniqueCount="45">
  <si>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</si>
  <si>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AVB040</t>
  </si>
  <si>
    <t xml:space="preserve">m</t>
  </si>
  <si>
    <t xml:space="preserve">Rigole.</t>
  </si>
  <si>
    <r>
      <rPr>
        <sz val="8.25"/>
        <color rgb="FF000000"/>
        <rFont val="Arial"/>
        <family val="2"/>
      </rPr>
      <t xml:space="preserve">Rigole constituée de caniveaux préfabriqués en béton bicouche, 8/6,5x50x50 cm, sur base de béton massif BCN: CPJ-CEM II/A 32,5 - P - B 20 - 15/25 - E: 1 - NA - P 18-305 de 20 cm d'épaisseur, coulage depuis le camion, extension et vibrage mécanique à l'aide d'un finisseur, avec finition lissée à la règle, selon les pentes du projet et placé sur plateforme avec indice CBR &gt; 5 (California Bearing Ratio), non comprise dans ce prix.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</si>
  <si>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</si>
  <si>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</si>
  <si>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</si>
  <si>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</si>
  <si>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</si>
  <si>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</si>
  <si>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</si>
  <si>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</si>
  <si>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</si>
  <si>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</si>
  <si>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</si>
  <si>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</si>
  <si>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</si>
  <si>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</si>
  <si>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</si>
  <si>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</si>
  <si>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</si>
  <si>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</si>
  <si>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mt11cun120a</t>
  </si>
  <si>
    <t xml:space="preserve">Caniveau préfabriqué en béton bicouche pour rigole, 8/6,5x50x50 cm.</t>
  </si>
  <si>
    <t xml:space="preserve">U</t>
  </si>
  <si>
    <t xml:space="preserve">mq04dua020b</t>
  </si>
  <si>
    <t xml:space="preserve">Dumper à décharge frontale de 2 t de charge utile.</t>
  </si>
  <si>
    <t xml:space="preserve">h</t>
  </si>
  <si>
    <t xml:space="preserve">mq06ext010</t>
  </si>
  <si>
    <t xml:space="preserve">Finisseur pour revêtements de sols en béton.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</si>
  <si>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</si>
  <si>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</si>
  <si>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</si>
  <si>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</si>
  <si>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</si>
  <si>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</si>
  <si>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</si>
  <si>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</si>
  <si>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</si>
  <si>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</si>
  <si>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</si>
  <si>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</si>
  <si>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1.884,96F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</si>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</sst>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66269.7</v>
      </c>
      <c r="H9" s="13">
        <f ca="1">ROUND(INDIRECT(ADDRESS(ROW()+(0), COLUMN()+(-3), 1))*INDIRECT(ADDRESS(ROW()+(0), COLUMN()+(-1), 1)), 2)</f>
        <v>13253.9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6.51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0.018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211.04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2.75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216.87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2.1</v>
      </c>
      <c r="F13" s="16" t="s">
        <v>25</v>
      </c>
      <c r="G13" s="17">
        <v>2256.9</v>
      </c>
      <c r="H13" s="17">
        <f ca="1">ROUND(INDIRECT(ADDRESS(ROW()+(0), COLUMN()+(-3), 1))*INDIRECT(ADDRESS(ROW()+(0), COLUMN()+(-1), 1)), 2)</f>
        <v>4739.49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0.032</v>
      </c>
      <c r="F14" s="16" t="s">
        <v>28</v>
      </c>
      <c r="G14" s="17">
        <v>5066.94</v>
      </c>
      <c r="H14" s="17">
        <f ca="1">ROUND(INDIRECT(ADDRESS(ROW()+(0), COLUMN()+(-3), 1))*INDIRECT(ADDRESS(ROW()+(0), COLUMN()+(-1), 1)), 2)</f>
        <v>162.14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0.007</v>
      </c>
      <c r="F15" s="16" t="s">
        <v>31</v>
      </c>
      <c r="G15" s="17">
        <v>41524.9</v>
      </c>
      <c r="H15" s="17">
        <f ca="1">ROUND(INDIRECT(ADDRESS(ROW()+(0), COLUMN()+(-3), 1))*INDIRECT(ADDRESS(ROW()+(0), COLUMN()+(-1), 1)), 2)</f>
        <v>290.67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0.008</v>
      </c>
      <c r="F16" s="16" t="s">
        <v>34</v>
      </c>
      <c r="G16" s="17">
        <v>1683.71</v>
      </c>
      <c r="H16" s="17">
        <f ca="1">ROUND(INDIRECT(ADDRESS(ROW()+(0), COLUMN()+(-3), 1))*INDIRECT(ADDRESS(ROW()+(0), COLUMN()+(-1), 1)), 2)</f>
        <v>13.47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0.325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773.72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0.567</v>
      </c>
      <c r="F18" s="20" t="s">
        <v>40</v>
      </c>
      <c r="G18" s="21">
        <v>1526.36</v>
      </c>
      <c r="H18" s="21">
        <f ca="1">ROUND(INDIRECT(ADDRESS(ROW()+(0), COLUMN()+(-3), 1))*INDIRECT(ADDRESS(ROW()+(0), COLUMN()+(-1), 1)), 2)</f>
        <v>865.45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20533.3</v>
      </c>
      <c r="H19" s="24">
        <f ca="1">ROUND(INDIRECT(ADDRESS(ROW()+(0), COLUMN()+(-3), 1))*INDIRECT(ADDRESS(ROW()+(0), COLUMN()+(-1), 1))/100, 2)</f>
        <v>410.67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20944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