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<sst xmlns="http://schemas.openxmlformats.org/spreadsheetml/2006/main" count="48" uniqueCount="48">
  <si>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</si>
  <si>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ECL070</t>
  </si>
  <si>
    <t xml:space="preserve">m</t>
  </si>
  <si>
    <t xml:space="preserve">Linteau en maçonnerie de blocs de béton apparente avec treillis d'armature pour joints horizontaux.</t>
  </si>
  <si>
    <r>
      <rPr>
        <sz val="8.25"/>
        <color rgb="FF000000"/>
        <rFont val="Arial"/>
        <family val="2"/>
      </rPr>
      <t xml:space="preserve">Linteau de 40 cm d'épaisseur, réalisé avec deux rangées de bloc apparent en béton, lisses hydrofuges, couleur grise, 40x20x30 cm, pose avec du mortier de ciment confectionné sur chantier, avec 250 kg/m³ de ciment, couleur grise, dosage 1:6, fourni en sacs, avec joints horizontaux et verticaux de 10 mm d'épaisseur, joint creux; avec treillis préfabriqué d'armature pour joints horizontaux en acier galvanisé à chaud avec recouvrement de résine époxy, de 3,7 mm de diamètre et de 75 mm de largeur; appui via étais métalliques télescopiques et planches en bois.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</si>
  <si>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</si>
  <si>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</si>
  <si>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</si>
  <si>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</si>
  <si>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</si>
  <si>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</si>
  <si>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mt03bhe010afe</t>
  </si>
  <si>
    <t xml:space="preserve">Bloc apparent en béton, lisse hydrofuge, couleur grise, 40x20x30 cm, catégorie II, résistance normalisée R10 (10 N/mm²), densité 1000 kg/m³; avec le prix augmenté de 20% pour cause de pièces spéciales: chaînages et demi-blocs. Selon NF EN 771-3.</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</si>
  <si>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</si>
  <si>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</si>
  <si>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</si>
  <si>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</si>
  <si>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</si>
  <si>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</si>
  <si>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</si>
  <si>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</si>
  <si>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</si>
  <si>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</si>
  <si>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mt07aag010ebe</t>
  </si>
  <si>
    <t xml:space="preserve">Treillis préfabriqué d'armature pour joints horizontaux en acier galvanisé à chaud avec recouvrement de résine époxy, de 3,7 mm de diamètre et 75 mm de largeur, avec dispositifs de séparation, géométrie conçue pour permettre le recouvrement et système d'autocontrôle de l'opérateur (SAO). Selon NF EN 845-3.</t>
  </si>
  <si>
    <t xml:space="preserve">m</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</si>
  <si>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</si>
  <si>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</si>
  <si>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</si>
  <si>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</si>
  <si>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</si>
  <si>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</si>
  <si>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</si>
  <si>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</si>
  <si>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</si>
  <si>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mq06hor010</t>
  </si>
  <si>
    <t xml:space="preserve">Bétonnière électrique avec une capacité de gâchage de 160 l.</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</si>
  <si>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</si>
  <si>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</si>
  <si>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</si>
  <si>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</si>
  <si>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</si>
  <si>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</si>
  <si>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</si>
  <si>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</si>
  <si>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</si>
  <si>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381,50F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</si>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</sst>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0.85"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5</v>
      </c>
      <c r="F9" s="11" t="s">
        <v>13</v>
      </c>
      <c r="G9" s="13">
        <v>1110.36</v>
      </c>
      <c r="H9" s="13">
        <f ca="1">ROUND(INDIRECT(ADDRESS(ROW()+(0), COLUMN()+(-3), 1))*INDIRECT(ADDRESS(ROW()+(0), COLUMN()+(-1), 1)), 2)</f>
        <v>5551.8</v>
      </c>
    </row>
    <row r="10" spans="1:8" ht="13.50" thickBot="1" customHeight="1">
      <c r="A10" s="14" t="s">
        <v>14</v>
      </c>
      <c r="B10" s="14"/>
      <c r="C10" s="14"/>
      <c r="D10" s="14" t="s">
        <v>15</v>
      </c>
      <c r="E10" s="15">
        <v>0.004</v>
      </c>
      <c r="F10" s="16" t="s">
        <v>16</v>
      </c>
      <c r="G10" s="17">
        <v>1085.28</v>
      </c>
      <c r="H10" s="17">
        <f ca="1">ROUND(INDIRECT(ADDRESS(ROW()+(0), COLUMN()+(-3), 1))*INDIRECT(ADDRESS(ROW()+(0), COLUMN()+(-1), 1)), 2)</f>
        <v>4.34</v>
      </c>
    </row>
    <row r="11" spans="1:8" ht="13.50" thickBot="1" customHeight="1">
      <c r="A11" s="14" t="s">
        <v>17</v>
      </c>
      <c r="B11" s="14"/>
      <c r="C11" s="14"/>
      <c r="D11" s="14" t="s">
        <v>18</v>
      </c>
      <c r="E11" s="15">
        <v>0.007</v>
      </c>
      <c r="F11" s="16" t="s">
        <v>19</v>
      </c>
      <c r="G11" s="17">
        <v>11724.6</v>
      </c>
      <c r="H11" s="17">
        <f ca="1">ROUND(INDIRECT(ADDRESS(ROW()+(0), COLUMN()+(-3), 1))*INDIRECT(ADDRESS(ROW()+(0), COLUMN()+(-1), 1)), 2)</f>
        <v>82.07</v>
      </c>
    </row>
    <row r="12" spans="1:8" ht="13.50" thickBot="1" customHeight="1">
      <c r="A12" s="14" t="s">
        <v>20</v>
      </c>
      <c r="B12" s="14"/>
      <c r="C12" s="14"/>
      <c r="D12" s="14" t="s">
        <v>21</v>
      </c>
      <c r="E12" s="15">
        <v>1.153</v>
      </c>
      <c r="F12" s="16" t="s">
        <v>22</v>
      </c>
      <c r="G12" s="17">
        <v>78.86</v>
      </c>
      <c r="H12" s="17">
        <f ca="1">ROUND(INDIRECT(ADDRESS(ROW()+(0), COLUMN()+(-3), 1))*INDIRECT(ADDRESS(ROW()+(0), COLUMN()+(-1), 1)), 2)</f>
        <v>90.93</v>
      </c>
    </row>
    <row r="13" spans="1:8" ht="45.00" thickBot="1" customHeight="1">
      <c r="A13" s="14" t="s">
        <v>23</v>
      </c>
      <c r="B13" s="14"/>
      <c r="C13" s="14"/>
      <c r="D13" s="14" t="s">
        <v>24</v>
      </c>
      <c r="E13" s="15">
        <v>2</v>
      </c>
      <c r="F13" s="16" t="s">
        <v>25</v>
      </c>
      <c r="G13" s="17">
        <v>1942.48</v>
      </c>
      <c r="H13" s="17">
        <f ca="1">ROUND(INDIRECT(ADDRESS(ROW()+(0), COLUMN()+(-3), 1))*INDIRECT(ADDRESS(ROW()+(0), COLUMN()+(-1), 1)), 2)</f>
        <v>3884.96</v>
      </c>
    </row>
    <row r="14" spans="1:8" ht="13.50" thickBot="1" customHeight="1">
      <c r="A14" s="14" t="s">
        <v>26</v>
      </c>
      <c r="B14" s="14"/>
      <c r="C14" s="14"/>
      <c r="D14" s="14" t="s">
        <v>27</v>
      </c>
      <c r="E14" s="15">
        <v>0.003</v>
      </c>
      <c r="F14" s="16" t="s">
        <v>28</v>
      </c>
      <c r="G14" s="17">
        <v>384115</v>
      </c>
      <c r="H14" s="17">
        <f ca="1">ROUND(INDIRECT(ADDRESS(ROW()+(0), COLUMN()+(-3), 1))*INDIRECT(ADDRESS(ROW()+(0), COLUMN()+(-1), 1)), 2)</f>
        <v>1152.35</v>
      </c>
    </row>
    <row r="15" spans="1:8" ht="13.50" thickBot="1" customHeight="1">
      <c r="A15" s="14" t="s">
        <v>29</v>
      </c>
      <c r="B15" s="14"/>
      <c r="C15" s="14"/>
      <c r="D15" s="14" t="s">
        <v>30</v>
      </c>
      <c r="E15" s="15">
        <v>0.05</v>
      </c>
      <c r="F15" s="16" t="s">
        <v>31</v>
      </c>
      <c r="G15" s="17">
        <v>1637.21</v>
      </c>
      <c r="H15" s="17">
        <f ca="1">ROUND(INDIRECT(ADDRESS(ROW()+(0), COLUMN()+(-3), 1))*INDIRECT(ADDRESS(ROW()+(0), COLUMN()+(-1), 1)), 2)</f>
        <v>81.86</v>
      </c>
    </row>
    <row r="16" spans="1:8" ht="13.50" thickBot="1" customHeight="1">
      <c r="A16" s="14" t="s">
        <v>32</v>
      </c>
      <c r="B16" s="14"/>
      <c r="C16" s="14"/>
      <c r="D16" s="14" t="s">
        <v>33</v>
      </c>
      <c r="E16" s="15">
        <v>0.013</v>
      </c>
      <c r="F16" s="16" t="s">
        <v>34</v>
      </c>
      <c r="G16" s="17">
        <v>16838.1</v>
      </c>
      <c r="H16" s="17">
        <f ca="1">ROUND(INDIRECT(ADDRESS(ROW()+(0), COLUMN()+(-3), 1))*INDIRECT(ADDRESS(ROW()+(0), COLUMN()+(-1), 1)), 2)</f>
        <v>218.9</v>
      </c>
    </row>
    <row r="17" spans="1:8" ht="13.50" thickBot="1" customHeight="1">
      <c r="A17" s="14" t="s">
        <v>35</v>
      </c>
      <c r="B17" s="14"/>
      <c r="C17" s="14"/>
      <c r="D17" s="14" t="s">
        <v>36</v>
      </c>
      <c r="E17" s="15">
        <v>0.005</v>
      </c>
      <c r="F17" s="16" t="s">
        <v>37</v>
      </c>
      <c r="G17" s="17">
        <v>1683.71</v>
      </c>
      <c r="H17" s="17">
        <f ca="1">ROUND(INDIRECT(ADDRESS(ROW()+(0), COLUMN()+(-3), 1))*INDIRECT(ADDRESS(ROW()+(0), COLUMN()+(-1), 1)), 2)</f>
        <v>8.42</v>
      </c>
    </row>
    <row r="18" spans="1:8" ht="13.50" thickBot="1" customHeight="1">
      <c r="A18" s="14" t="s">
        <v>38</v>
      </c>
      <c r="B18" s="14"/>
      <c r="C18" s="14"/>
      <c r="D18" s="14" t="s">
        <v>39</v>
      </c>
      <c r="E18" s="15">
        <v>0.418</v>
      </c>
      <c r="F18" s="16" t="s">
        <v>40</v>
      </c>
      <c r="G18" s="17">
        <v>2380.68</v>
      </c>
      <c r="H18" s="17">
        <f ca="1">ROUND(INDIRECT(ADDRESS(ROW()+(0), COLUMN()+(-3), 1))*INDIRECT(ADDRESS(ROW()+(0), COLUMN()+(-1), 1)), 2)</f>
        <v>995.12</v>
      </c>
    </row>
    <row r="19" spans="1:8" ht="13.50" thickBot="1" customHeight="1">
      <c r="A19" s="14" t="s">
        <v>41</v>
      </c>
      <c r="B19" s="14"/>
      <c r="C19" s="14"/>
      <c r="D19" s="18" t="s">
        <v>42</v>
      </c>
      <c r="E19" s="19">
        <v>0.27</v>
      </c>
      <c r="F19" s="20" t="s">
        <v>43</v>
      </c>
      <c r="G19" s="21">
        <v>1468.69</v>
      </c>
      <c r="H19" s="21">
        <f ca="1">ROUND(INDIRECT(ADDRESS(ROW()+(0), COLUMN()+(-3), 1))*INDIRECT(ADDRESS(ROW()+(0), COLUMN()+(-1), 1)), 2)</f>
        <v>396.55</v>
      </c>
    </row>
    <row r="20" spans="1:8" ht="13.50" thickBot="1" customHeight="1">
      <c r="A20" s="18"/>
      <c r="B20" s="18"/>
      <c r="C20" s="18"/>
      <c r="D20" s="5" t="s">
        <v>44</v>
      </c>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12467.3</v>
      </c>
      <c r="H20" s="24">
        <f ca="1">ROUND(INDIRECT(ADDRESS(ROW()+(0), COLUMN()+(-3), 1))*INDIRECT(ADDRESS(ROW()+(0), COLUMN()+(-1), 1))/100, 2)</f>
        <v>249.35</v>
      </c>
    </row>
    <row r="21" spans="1:8" ht="13.50" thickBot="1" customHeight="1">
      <c r="A21" s="25" t="s">
        <v>46</v>
      </c>
      <c r="B21" s="25"/>
      <c r="C21" s="25"/>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12716.7</v>
      </c>
    </row>
  </sheetData>
  <mergeCells count="1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E21"/>
  </mergeCells>
  <pageMargins left="0.147638" right="0.147638" top="0.206693" bottom="0.206693" header="0.0" footer="0.0"/>
  <pageSetup paperSize="9" orientation="portrait"/>
  <rowBreaks count="0" manualBreakCount="0">
    </rowBreaks>
</worksheet>
</file>