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<sst xmlns="http://schemas.openxmlformats.org/spreadsheetml/2006/main" count="48" uniqueCount="48">
  <si>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</si>
  <si>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ERM010</t>
  </si>
  <si>
    <t xml:space="preserve">m²</t>
  </si>
  <si>
    <t xml:space="preserve">Couche extérieure, de mur manteau ventilé, en maçonnerie de briques perforées apparentes en terre cuite.</t>
  </si>
  <si>
    <r>
      <rPr>
        <sz val="8.25"/>
        <color rgb="FF000000"/>
        <rFont val="Arial"/>
        <family val="2"/>
      </rPr>
      <t xml:space="preserve">Couche extérieure, de mur manteau ventilé, de 13,5 cm d'épaisseur, appareil en panneresses, en maçonnerie de brique perforée apparente en terre cuite, clinker, couleur rouge, 28x13,5x6 cm, avec joints horizontaux et verticaux de 10 mm d'épaisseur, joint en biseau, pose avec du mortier de ciment industriel, couleur grise, M-5, fourni en vrac. Linteau en maçonnerie renforcée de briques coupées apparente, appareil en boutisse posé verticalement (briques sur chant); montage et démontage d'étai. Comprend les profilés métalliques de soutien, pour transmettre le poids de la maçonnerie à la structure,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</si>
  <si>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</si>
  <si>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</si>
  <si>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</si>
  <si>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</si>
  <si>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</si>
  <si>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</si>
  <si>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mt05bvk010b</t>
  </si>
  <si>
    <t xml:space="preserve">Brique perforée apparente en terre cuite, clinker, couleur rouge, 28x13,5x6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</si>
  <si>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</si>
  <si>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</si>
  <si>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</si>
  <si>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</si>
  <si>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</si>
  <si>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</si>
  <si>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</si>
  <si>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mt07aaa020a800</t>
  </si>
  <si>
    <t xml:space="preserve">Répercussion, par m² de couche extérieure en maçonnerie de briques apparentes en façade autoportante, passante et ventilée, de profilés métalliques de soutien, pour transmettre le poids de la maçonnerie à la structure,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</si>
  <si>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</si>
  <si>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mt07aco055e</t>
  </si>
  <si>
    <t xml:space="preserve">Barres en acier haute adhérence, Fe E 500,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</si>
  <si>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</si>
  <si>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</si>
  <si>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</si>
  <si>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</si>
  <si>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</si>
  <si>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</si>
  <si>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</si>
  <si>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</si>
  <si>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</si>
  <si>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</si>
  <si>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</si>
  <si>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</si>
  <si>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</si>
  <si>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</si>
  <si>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</si>
  <si>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</si>
  <si>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</si>
  <si>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</si>
  <si>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</si>
  <si>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</si>
  <si>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</si>
  <si>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3.526,22F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</si>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</sst>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53</v>
      </c>
      <c r="F9" s="11" t="s">
        <v>13</v>
      </c>
      <c r="G9" s="13">
        <v>481.05</v>
      </c>
      <c r="H9" s="13">
        <f ca="1">ROUND(INDIRECT(ADDRESS(ROW()+(0), COLUMN()+(-3), 1))*INDIRECT(ADDRESS(ROW()+(0), COLUMN()+(-1), 1)), 2)</f>
        <v>25495.7</v>
      </c>
    </row>
    <row r="10" spans="1:8" ht="13.50" thickBot="1" customHeight="1">
      <c r="A10" s="14" t="s">
        <v>14</v>
      </c>
      <c r="B10" s="14"/>
      <c r="C10" s="14"/>
      <c r="D10" s="14" t="s">
        <v>15</v>
      </c>
      <c r="E10" s="15">
        <v>0.011</v>
      </c>
      <c r="F10" s="16" t="s">
        <v>16</v>
      </c>
      <c r="G10" s="17">
        <v>1085.28</v>
      </c>
      <c r="H10" s="17">
        <f ca="1">ROUND(INDIRECT(ADDRESS(ROW()+(0), COLUMN()+(-3), 1))*INDIRECT(ADDRESS(ROW()+(0), COLUMN()+(-1), 1)), 2)</f>
        <v>11.94</v>
      </c>
    </row>
    <row r="11" spans="1:8" ht="24.00" thickBot="1" customHeight="1">
      <c r="A11" s="14" t="s">
        <v>17</v>
      </c>
      <c r="B11" s="14"/>
      <c r="C11" s="14"/>
      <c r="D11" s="14" t="s">
        <v>18</v>
      </c>
      <c r="E11" s="15">
        <v>0.063</v>
      </c>
      <c r="F11" s="16" t="s">
        <v>19</v>
      </c>
      <c r="G11" s="17">
        <v>36320.7</v>
      </c>
      <c r="H11" s="17">
        <f ca="1">ROUND(INDIRECT(ADDRESS(ROW()+(0), COLUMN()+(-3), 1))*INDIRECT(ADDRESS(ROW()+(0), COLUMN()+(-1), 1)), 2)</f>
        <v>2288.21</v>
      </c>
    </row>
    <row r="12" spans="1:8" ht="87.00" thickBot="1" customHeight="1">
      <c r="A12" s="14" t="s">
        <v>20</v>
      </c>
      <c r="B12" s="14"/>
      <c r="C12" s="14"/>
      <c r="D12" s="14" t="s">
        <v>21</v>
      </c>
      <c r="E12" s="15">
        <v>1</v>
      </c>
      <c r="F12" s="16" t="s">
        <v>22</v>
      </c>
      <c r="G12" s="17">
        <v>5247.66</v>
      </c>
      <c r="H12" s="17">
        <f ca="1">ROUND(INDIRECT(ADDRESS(ROW()+(0), COLUMN()+(-3), 1))*INDIRECT(ADDRESS(ROW()+(0), COLUMN()+(-1), 1)), 2)</f>
        <v>5247.66</v>
      </c>
    </row>
    <row r="13" spans="1:8" ht="13.50" thickBot="1" customHeight="1">
      <c r="A13" s="14" t="s">
        <v>23</v>
      </c>
      <c r="B13" s="14"/>
      <c r="C13" s="14"/>
      <c r="D13" s="14" t="s">
        <v>24</v>
      </c>
      <c r="E13" s="15">
        <v>0.6</v>
      </c>
      <c r="F13" s="16" t="s">
        <v>25</v>
      </c>
      <c r="G13" s="17">
        <v>750.96</v>
      </c>
      <c r="H13" s="17">
        <f ca="1">ROUND(INDIRECT(ADDRESS(ROW()+(0), COLUMN()+(-3), 1))*INDIRECT(ADDRESS(ROW()+(0), COLUMN()+(-1), 1)), 2)</f>
        <v>450.58</v>
      </c>
    </row>
    <row r="14" spans="1:8" ht="13.50" thickBot="1" customHeight="1">
      <c r="A14" s="14" t="s">
        <v>26</v>
      </c>
      <c r="B14" s="14"/>
      <c r="C14" s="14"/>
      <c r="D14" s="14" t="s">
        <v>27</v>
      </c>
      <c r="E14" s="15">
        <v>0.001</v>
      </c>
      <c r="F14" s="16" t="s">
        <v>28</v>
      </c>
      <c r="G14" s="17">
        <v>384115</v>
      </c>
      <c r="H14" s="17">
        <f ca="1">ROUND(INDIRECT(ADDRESS(ROW()+(0), COLUMN()+(-3), 1))*INDIRECT(ADDRESS(ROW()+(0), COLUMN()+(-1), 1)), 2)</f>
        <v>384.12</v>
      </c>
    </row>
    <row r="15" spans="1:8" ht="13.50" thickBot="1" customHeight="1">
      <c r="A15" s="14" t="s">
        <v>29</v>
      </c>
      <c r="B15" s="14"/>
      <c r="C15" s="14"/>
      <c r="D15" s="14" t="s">
        <v>30</v>
      </c>
      <c r="E15" s="15">
        <v>0.011</v>
      </c>
      <c r="F15" s="16" t="s">
        <v>31</v>
      </c>
      <c r="G15" s="17">
        <v>1637.21</v>
      </c>
      <c r="H15" s="17">
        <f ca="1">ROUND(INDIRECT(ADDRESS(ROW()+(0), COLUMN()+(-3), 1))*INDIRECT(ADDRESS(ROW()+(0), COLUMN()+(-1), 1)), 2)</f>
        <v>18.01</v>
      </c>
    </row>
    <row r="16" spans="1:8" ht="13.50" thickBot="1" customHeight="1">
      <c r="A16" s="14" t="s">
        <v>32</v>
      </c>
      <c r="B16" s="14"/>
      <c r="C16" s="14"/>
      <c r="D16" s="14" t="s">
        <v>33</v>
      </c>
      <c r="E16" s="15">
        <v>0.003</v>
      </c>
      <c r="F16" s="16" t="s">
        <v>34</v>
      </c>
      <c r="G16" s="17">
        <v>16838.1</v>
      </c>
      <c r="H16" s="17">
        <f ca="1">ROUND(INDIRECT(ADDRESS(ROW()+(0), COLUMN()+(-3), 1))*INDIRECT(ADDRESS(ROW()+(0), COLUMN()+(-1), 1)), 2)</f>
        <v>50.51</v>
      </c>
    </row>
    <row r="17" spans="1:8" ht="13.50" thickBot="1" customHeight="1">
      <c r="A17" s="14" t="s">
        <v>35</v>
      </c>
      <c r="B17" s="14"/>
      <c r="C17" s="14"/>
      <c r="D17" s="14" t="s">
        <v>36</v>
      </c>
      <c r="E17" s="15">
        <v>0.238</v>
      </c>
      <c r="F17" s="16" t="s">
        <v>37</v>
      </c>
      <c r="G17" s="17">
        <v>945.61</v>
      </c>
      <c r="H17" s="17">
        <f ca="1">ROUND(INDIRECT(ADDRESS(ROW()+(0), COLUMN()+(-3), 1))*INDIRECT(ADDRESS(ROW()+(0), COLUMN()+(-1), 1)), 2)</f>
        <v>225.06</v>
      </c>
    </row>
    <row r="18" spans="1:8" ht="13.50" thickBot="1" customHeight="1">
      <c r="A18" s="14" t="s">
        <v>38</v>
      </c>
      <c r="B18" s="14"/>
      <c r="C18" s="14"/>
      <c r="D18" s="14" t="s">
        <v>39</v>
      </c>
      <c r="E18" s="15">
        <v>1.2</v>
      </c>
      <c r="F18" s="16" t="s">
        <v>40</v>
      </c>
      <c r="G18" s="17">
        <v>2380.68</v>
      </c>
      <c r="H18" s="17">
        <f ca="1">ROUND(INDIRECT(ADDRESS(ROW()+(0), COLUMN()+(-3), 1))*INDIRECT(ADDRESS(ROW()+(0), COLUMN()+(-1), 1)), 2)</f>
        <v>2856.82</v>
      </c>
    </row>
    <row r="19" spans="1:8" ht="13.50" thickBot="1" customHeight="1">
      <c r="A19" s="14" t="s">
        <v>41</v>
      </c>
      <c r="B19" s="14"/>
      <c r="C19" s="14"/>
      <c r="D19" s="18" t="s">
        <v>42</v>
      </c>
      <c r="E19" s="19">
        <v>0.688</v>
      </c>
      <c r="F19" s="20" t="s">
        <v>43</v>
      </c>
      <c r="G19" s="21">
        <v>1468.69</v>
      </c>
      <c r="H19" s="21">
        <f ca="1">ROUND(INDIRECT(ADDRESS(ROW()+(0), COLUMN()+(-3), 1))*INDIRECT(ADDRESS(ROW()+(0), COLUMN()+(-1), 1)), 2)</f>
        <v>1010.46</v>
      </c>
    </row>
    <row r="20" spans="1:8" ht="13.50" thickBot="1" customHeight="1">
      <c r="A20" s="18"/>
      <c r="B20" s="18"/>
      <c r="C20" s="18"/>
      <c r="D20" s="5" t="s">
        <v>44</v>
      </c>
      <c r="E20" s="22">
        <v>3</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38039</v>
      </c>
      <c r="H20" s="24">
        <f ca="1">ROUND(INDIRECT(ADDRESS(ROW()+(0), COLUMN()+(-3), 1))*INDIRECT(ADDRESS(ROW()+(0), COLUMN()+(-1), 1))/100, 2)</f>
        <v>1141.17</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39180.2</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