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<sst xmlns="http://schemas.openxmlformats.org/spreadsheetml/2006/main" count="54" uniqueCount="54">
  <si>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</si>
  <si>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</si>
  <si>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</si>
  <si>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</si>
  <si>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en biseau, pose avec du mortier de ciment industriel, couleur grise, M-5, fourni en vrac, et renforcée avec treillis préfabriqué d'armature pour joints horizontaux en acier galvanisé à chaud avec recouvrement de résine époxy, de 3,7 mm de diamètre et de 75 mm de largeur, placée en rangées tous les 50 cm approximativement et au minium à l'amorce de la maçonnerie sur le plancher, sous les appuis de fenêtres et sur le poitrail des baies, avec une quantité de 1 m/m².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</si>
  <si>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</si>
  <si>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</si>
  <si>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</si>
  <si>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</si>
  <si>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</si>
  <si>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</si>
  <si>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</si>
  <si>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</si>
  <si>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</si>
  <si>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</si>
  <si>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</si>
  <si>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</si>
  <si>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</si>
  <si>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</si>
  <si>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</si>
  <si>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</si>
  <si>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</si>
  <si>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</si>
  <si>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</si>
  <si>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</si>
  <si>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</si>
  <si>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</si>
  <si>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</si>
  <si>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</si>
  <si>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</si>
  <si>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</si>
  <si>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</si>
  <si>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</si>
  <si>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</si>
  <si>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</si>
  <si>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</si>
  <si>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</si>
  <si>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</si>
  <si>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</si>
  <si>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</si>
  <si>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</si>
  <si>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</si>
  <si>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</si>
  <si>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</si>
  <si>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</si>
  <si>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</si>
  <si>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</si>
  <si>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</si>
  <si>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</si>
  <si>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</si>
  <si>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</si>
  <si>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</si>
  <si>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1.386,61F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</si>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</sst>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0.012</v>
      </c>
      <c r="E10" s="16" t="s">
        <v>16</v>
      </c>
      <c r="F10" s="17">
        <v>1085.28</v>
      </c>
      <c r="G10" s="17">
        <f ca="1">ROUND(INDIRECT(ADDRESS(ROW()+(0), COLUMN()+(-3), 1))*INDIRECT(ADDRESS(ROW()+(0), COLUMN()+(-1), 1)), 2)</f>
        <v>13.02</v>
      </c>
    </row>
    <row r="11" spans="1:7" ht="24.00" thickBot="1" customHeight="1">
      <c r="A11" s="14" t="s">
        <v>17</v>
      </c>
      <c r="B11" s="14"/>
      <c r="C11" s="14" t="s">
        <v>18</v>
      </c>
      <c r="D11" s="15">
        <v>0.069</v>
      </c>
      <c r="E11" s="16" t="s">
        <v>19</v>
      </c>
      <c r="F11" s="17">
        <v>36320.7</v>
      </c>
      <c r="G11" s="17">
        <f ca="1">ROUND(INDIRECT(ADDRESS(ROW()+(0), COLUMN()+(-3), 1))*INDIRECT(ADDRESS(ROW()+(0), COLUMN()+(-1), 1)), 2)</f>
        <v>2506.13</v>
      </c>
    </row>
    <row r="12" spans="1:7" ht="45.00" thickBot="1" customHeight="1">
      <c r="A12" s="14" t="s">
        <v>20</v>
      </c>
      <c r="B12" s="14"/>
      <c r="C12" s="14" t="s">
        <v>21</v>
      </c>
      <c r="D12" s="15">
        <v>1</v>
      </c>
      <c r="E12" s="16" t="s">
        <v>22</v>
      </c>
      <c r="F12" s="17">
        <v>1942.48</v>
      </c>
      <c r="G12" s="17">
        <f ca="1">ROUND(INDIRECT(ADDRESS(ROW()+(0), COLUMN()+(-3), 1))*INDIRECT(ADDRESS(ROW()+(0), COLUMN()+(-1), 1)), 2)</f>
        <v>1942.48</v>
      </c>
    </row>
    <row r="13" spans="1:7" ht="13.50" thickBot="1" customHeight="1">
      <c r="A13" s="14" t="s">
        <v>23</v>
      </c>
      <c r="B13" s="14"/>
      <c r="C13" s="14" t="s">
        <v>24</v>
      </c>
      <c r="D13" s="15">
        <v>0.6</v>
      </c>
      <c r="E13" s="16" t="s">
        <v>25</v>
      </c>
      <c r="F13" s="17">
        <v>750.96</v>
      </c>
      <c r="G13" s="17">
        <f ca="1">ROUND(INDIRECT(ADDRESS(ROW()+(0), COLUMN()+(-3), 1))*INDIRECT(ADDRESS(ROW()+(0), COLUMN()+(-1), 1)), 2)</f>
        <v>450.58</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0.001</v>
      </c>
      <c r="E16" s="16" t="s">
        <v>34</v>
      </c>
      <c r="F16" s="17">
        <v>384115</v>
      </c>
      <c r="G16" s="17">
        <f ca="1">ROUND(INDIRECT(ADDRESS(ROW()+(0), COLUMN()+(-3), 1))*INDIRECT(ADDRESS(ROW()+(0), COLUMN()+(-1), 1)), 2)</f>
        <v>384.12</v>
      </c>
    </row>
    <row r="17" spans="1:7" ht="13.50" thickBot="1" customHeight="1">
      <c r="A17" s="14" t="s">
        <v>35</v>
      </c>
      <c r="B17" s="14"/>
      <c r="C17" s="14" t="s">
        <v>36</v>
      </c>
      <c r="D17" s="15">
        <v>0.011</v>
      </c>
      <c r="E17" s="16" t="s">
        <v>37</v>
      </c>
      <c r="F17" s="17">
        <v>1637.21</v>
      </c>
      <c r="G17" s="17">
        <f ca="1">ROUND(INDIRECT(ADDRESS(ROW()+(0), COLUMN()+(-3), 1))*INDIRECT(ADDRESS(ROW()+(0), COLUMN()+(-1), 1)), 2)</f>
        <v>18.01</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0.261</v>
      </c>
      <c r="E19" s="16" t="s">
        <v>43</v>
      </c>
      <c r="F19" s="17">
        <v>945.61</v>
      </c>
      <c r="G19" s="17">
        <f ca="1">ROUND(INDIRECT(ADDRESS(ROW()+(0), COLUMN()+(-3), 1))*INDIRECT(ADDRESS(ROW()+(0), COLUMN()+(-1), 1)), 2)</f>
        <v>246.8</v>
      </c>
    </row>
    <row r="20" spans="1:7" ht="13.50" thickBot="1" customHeight="1">
      <c r="A20" s="14" t="s">
        <v>44</v>
      </c>
      <c r="B20" s="14"/>
      <c r="C20" s="14" t="s">
        <v>45</v>
      </c>
      <c r="D20" s="15">
        <v>1.194</v>
      </c>
      <c r="E20" s="16" t="s">
        <v>46</v>
      </c>
      <c r="F20" s="17">
        <v>2380.68</v>
      </c>
      <c r="G20" s="17">
        <f ca="1">ROUND(INDIRECT(ADDRESS(ROW()+(0), COLUMN()+(-3), 1))*INDIRECT(ADDRESS(ROW()+(0), COLUMN()+(-1), 1)), 2)</f>
        <v>2842.53</v>
      </c>
    </row>
    <row r="21" spans="1:7" ht="13.50" thickBot="1" customHeight="1">
      <c r="A21" s="14" t="s">
        <v>47</v>
      </c>
      <c r="B21" s="14"/>
      <c r="C21" s="18" t="s">
        <v>48</v>
      </c>
      <c r="D21" s="19">
        <v>0.677</v>
      </c>
      <c r="E21" s="20" t="s">
        <v>49</v>
      </c>
      <c r="F21" s="21">
        <v>1468.69</v>
      </c>
      <c r="G21" s="21">
        <f ca="1">ROUND(INDIRECT(ADDRESS(ROW()+(0), COLUMN()+(-3), 1))*INDIRECT(ADDRESS(ROW()+(0), COLUMN()+(-1), 1)), 2)</f>
        <v>994.3</v>
      </c>
    </row>
    <row r="22" spans="1:7" ht="13.50" thickBot="1" customHeight="1">
      <c r="A22" s="18"/>
      <c r="B22" s="18"/>
      <c r="C22" s="5" t="s">
        <v>50</v>
      </c>
      <c r="D22" s="22">
        <v>3</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33655.7</v>
      </c>
      <c r="G22" s="24">
        <f ca="1">ROUND(INDIRECT(ADDRESS(ROW()+(0), COLUMN()+(-3), 1))*INDIRECT(ADDRESS(ROW()+(0), COLUMN()+(-1), 1))/100, 2)</f>
        <v>1009.67</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34665.3</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