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<sst xmlns="http://schemas.openxmlformats.org/spreadsheetml/2006/main" count="63" uniqueCount="63">
  <si>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</si>
  <si>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</si>
  <si>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</si>
  <si>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</si>
  <si>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une pointe de lance hydrofuge, couleur grise, 40x20x15 cm, résistance normalisée R10 (10 N/mm²), avec joints horizontaux et verticaux de 10 mm d'épaisseur, joint creux, pose avec du mortier de ciment confectionné sur chantier, avec 250 kg/m³ de ciment, couleur grise, avec adjuvant hydrofuge,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</si>
  <si>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</si>
  <si>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</si>
  <si>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</si>
  <si>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</si>
  <si>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</si>
  <si>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</si>
  <si>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</si>
  <si>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</si>
  <si>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</si>
  <si>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</si>
  <si>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</si>
  <si>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</si>
  <si>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</si>
  <si>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</si>
  <si>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</si>
  <si>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</si>
  <si>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</si>
  <si>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</si>
  <si>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</si>
  <si>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</si>
  <si>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</si>
  <si>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</si>
  <si>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</si>
  <si>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</si>
  <si>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</si>
  <si>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</si>
  <si>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</si>
  <si>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</si>
  <si>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</si>
  <si>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</si>
  <si>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</si>
  <si>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</si>
  <si>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</si>
  <si>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</si>
  <si>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</si>
  <si>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</si>
  <si>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</si>
  <si>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</si>
  <si>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</si>
  <si>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</si>
  <si>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</si>
  <si>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</si>
  <si>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</si>
  <si>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</si>
  <si>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</si>
  <si>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</si>
  <si>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</si>
  <si>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</si>
  <si>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</si>
  <si>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</si>
  <si>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</si>
  <si>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</si>
  <si>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</si>
  <si>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</si>
  <si>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</si>
  <si>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</si>
  <si>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626,57F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</si>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</sst>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13</v>
      </c>
      <c r="E9" s="11" t="s">
        <v>13</v>
      </c>
      <c r="F9" s="13">
        <v>730.3</v>
      </c>
      <c r="G9" s="13">
        <f ca="1">ROUND(INDIRECT(ADDRESS(ROW()+(0), COLUMN()+(-3), 1))*INDIRECT(ADDRESS(ROW()+(0), COLUMN()+(-1), 1)), 2)</f>
        <v>9493.9</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5.546</v>
      </c>
      <c r="E12" s="16" t="s">
        <v>22</v>
      </c>
      <c r="F12" s="17">
        <v>78.86</v>
      </c>
      <c r="G12" s="17">
        <f ca="1">ROUND(INDIRECT(ADDRESS(ROW()+(0), COLUMN()+(-3), 1))*INDIRECT(ADDRESS(ROW()+(0), COLUMN()+(-1), 1)), 2)</f>
        <v>437.36</v>
      </c>
    </row>
    <row r="13" spans="1:7" ht="13.50" thickBot="1" customHeight="1">
      <c r="A13" s="14" t="s">
        <v>23</v>
      </c>
      <c r="B13" s="14"/>
      <c r="C13" s="14" t="s">
        <v>24</v>
      </c>
      <c r="D13" s="15">
        <v>0.089</v>
      </c>
      <c r="E13" s="16" t="s">
        <v>25</v>
      </c>
      <c r="F13" s="17">
        <v>868.22</v>
      </c>
      <c r="G13" s="17">
        <f ca="1">ROUND(INDIRECT(ADDRESS(ROW()+(0), COLUMN()+(-3), 1))*INDIRECT(ADDRESS(ROW()+(0), COLUMN()+(-1), 1)), 2)</f>
        <v>77.27</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298.08</v>
      </c>
      <c r="G17" s="17">
        <f ca="1">ROUND(INDIRECT(ADDRESS(ROW()+(0), COLUMN()+(-3), 1))*INDIRECT(ADDRESS(ROW()+(0), COLUMN()+(-1), 1)), 2)</f>
        <v>596.16</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0.001</v>
      </c>
      <c r="E19" s="16" t="s">
        <v>43</v>
      </c>
      <c r="F19" s="17">
        <v>384115</v>
      </c>
      <c r="G19" s="17">
        <f ca="1">ROUND(INDIRECT(ADDRESS(ROW()+(0), COLUMN()+(-3), 1))*INDIRECT(ADDRESS(ROW()+(0), COLUMN()+(-1), 1)), 2)</f>
        <v>384.12</v>
      </c>
    </row>
    <row r="20" spans="1:7" ht="13.50" thickBot="1" customHeight="1">
      <c r="A20" s="14" t="s">
        <v>44</v>
      </c>
      <c r="B20" s="14"/>
      <c r="C20" s="14" t="s">
        <v>45</v>
      </c>
      <c r="D20" s="15">
        <v>0.011</v>
      </c>
      <c r="E20" s="16" t="s">
        <v>46</v>
      </c>
      <c r="F20" s="17">
        <v>1637.21</v>
      </c>
      <c r="G20" s="17">
        <f ca="1">ROUND(INDIRECT(ADDRESS(ROW()+(0), COLUMN()+(-3), 1))*INDIRECT(ADDRESS(ROW()+(0), COLUMN()+(-1), 1)), 2)</f>
        <v>18.01</v>
      </c>
    </row>
    <row r="21" spans="1:7" ht="13.50" thickBot="1" customHeight="1">
      <c r="A21" s="14" t="s">
        <v>47</v>
      </c>
      <c r="B21" s="14"/>
      <c r="C21" s="14" t="s">
        <v>48</v>
      </c>
      <c r="D21" s="15">
        <v>0.003</v>
      </c>
      <c r="E21" s="16" t="s">
        <v>49</v>
      </c>
      <c r="F21" s="17">
        <v>16838.1</v>
      </c>
      <c r="G21" s="17">
        <f ca="1">ROUND(INDIRECT(ADDRESS(ROW()+(0), COLUMN()+(-3), 1))*INDIRECT(ADDRESS(ROW()+(0), COLUMN()+(-1), 1)), 2)</f>
        <v>50.51</v>
      </c>
    </row>
    <row r="22" spans="1:7" ht="13.50" thickBot="1" customHeight="1">
      <c r="A22" s="14" t="s">
        <v>50</v>
      </c>
      <c r="B22" s="14"/>
      <c r="C22" s="14" t="s">
        <v>51</v>
      </c>
      <c r="D22" s="15">
        <v>0.008</v>
      </c>
      <c r="E22" s="16" t="s">
        <v>52</v>
      </c>
      <c r="F22" s="17">
        <v>1683.71</v>
      </c>
      <c r="G22" s="17">
        <f ca="1">ROUND(INDIRECT(ADDRESS(ROW()+(0), COLUMN()+(-3), 1))*INDIRECT(ADDRESS(ROW()+(0), COLUMN()+(-1), 1)), 2)</f>
        <v>13.47</v>
      </c>
    </row>
    <row r="23" spans="1:7" ht="13.50" thickBot="1" customHeight="1">
      <c r="A23" s="14" t="s">
        <v>53</v>
      </c>
      <c r="B23" s="14"/>
      <c r="C23" s="14" t="s">
        <v>54</v>
      </c>
      <c r="D23" s="15">
        <v>0.821</v>
      </c>
      <c r="E23" s="16" t="s">
        <v>55</v>
      </c>
      <c r="F23" s="17">
        <v>2380.68</v>
      </c>
      <c r="G23" s="17">
        <f ca="1">ROUND(INDIRECT(ADDRESS(ROW()+(0), COLUMN()+(-3), 1))*INDIRECT(ADDRESS(ROW()+(0), COLUMN()+(-1), 1)), 2)</f>
        <v>1954.54</v>
      </c>
    </row>
    <row r="24" spans="1:7" ht="13.50" thickBot="1" customHeight="1">
      <c r="A24" s="14" t="s">
        <v>56</v>
      </c>
      <c r="B24" s="14"/>
      <c r="C24" s="18" t="s">
        <v>57</v>
      </c>
      <c r="D24" s="19">
        <v>0.603</v>
      </c>
      <c r="E24" s="20" t="s">
        <v>58</v>
      </c>
      <c r="F24" s="21">
        <v>1468.69</v>
      </c>
      <c r="G24" s="21">
        <f ca="1">ROUND(INDIRECT(ADDRESS(ROW()+(0), COLUMN()+(-3), 1))*INDIRECT(ADDRESS(ROW()+(0), COLUMN()+(-1), 1)), 2)</f>
        <v>885.62</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15208</v>
      </c>
      <c r="G25" s="24">
        <f ca="1">ROUND(INDIRECT(ADDRESS(ROW()+(0), COLUMN()+(-3), 1))*INDIRECT(ADDRESS(ROW()+(0), COLUMN()+(-1), 1))/100, 2)</f>
        <v>456.24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15664.2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