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<sst xmlns="http://schemas.openxmlformats.org/spreadsheetml/2006/main" count="63" uniqueCount="63">
  <si>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</si>
  <si>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</si>
  <si>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</si>
  <si>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</si>
  <si>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une pointe de lance hydrofuge, couleur grise, 40x20x15 cm, résistance normalisée R10 (10 N/mm²), avec joints horizontaux et verticaux de 10 mm d'épaisseur, joint creux, pose avec du mortier de ciment confectionné sur chantier, avec 300 kg/m³ de ciment, couleur grise, dosage 1:5,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</si>
  <si>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</si>
  <si>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</si>
  <si>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</si>
  <si>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</si>
  <si>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</si>
  <si>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</si>
  <si>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</si>
  <si>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</si>
  <si>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</si>
  <si>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</si>
  <si>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</si>
  <si>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</si>
  <si>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</si>
  <si>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</si>
  <si>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</si>
  <si>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</si>
  <si>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</si>
  <si>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</si>
  <si>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</si>
  <si>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</si>
  <si>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</si>
  <si>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</si>
  <si>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</si>
  <si>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</si>
  <si>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</si>
  <si>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</si>
  <si>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</si>
  <si>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</si>
  <si>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</si>
  <si>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</si>
  <si>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</si>
  <si>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</si>
  <si>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</si>
  <si>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</si>
  <si>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</si>
  <si>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</si>
  <si>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</si>
  <si>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</si>
  <si>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</si>
  <si>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</si>
  <si>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</si>
  <si>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</si>
  <si>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</si>
  <si>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</si>
  <si>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</si>
  <si>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</si>
  <si>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</si>
  <si>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</si>
  <si>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</si>
  <si>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</si>
  <si>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</si>
  <si>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</si>
  <si>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</si>
  <si>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</si>
  <si>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</si>
  <si>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</si>
  <si>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625,89F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</si>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</sst>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730.3</v>
      </c>
      <c r="G9" s="13">
        <f ca="1">ROUND(INDIRECT(ADDRESS(ROW()+(0), COLUMN()+(-3), 1))*INDIRECT(ADDRESS(ROW()+(0), COLUMN()+(-1), 1)), 2)</f>
        <v>9493.9</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0.017</v>
      </c>
      <c r="E11" s="16" t="s">
        <v>19</v>
      </c>
      <c r="F11" s="17">
        <v>11724.6</v>
      </c>
      <c r="G11" s="17">
        <f ca="1">ROUND(INDIRECT(ADDRESS(ROW()+(0), COLUMN()+(-3), 1))*INDIRECT(ADDRESS(ROW()+(0), COLUMN()+(-1), 1)), 2)</f>
        <v>199.32</v>
      </c>
    </row>
    <row r="12" spans="1:7" ht="13.50" thickBot="1" customHeight="1">
      <c r="A12" s="14" t="s">
        <v>20</v>
      </c>
      <c r="B12" s="14"/>
      <c r="C12" s="14" t="s">
        <v>21</v>
      </c>
      <c r="D12" s="15">
        <v>6.091</v>
      </c>
      <c r="E12" s="16" t="s">
        <v>22</v>
      </c>
      <c r="F12" s="17">
        <v>78.86</v>
      </c>
      <c r="G12" s="17">
        <f ca="1">ROUND(INDIRECT(ADDRESS(ROW()+(0), COLUMN()+(-3), 1))*INDIRECT(ADDRESS(ROW()+(0), COLUMN()+(-1), 1)), 2)</f>
        <v>480.34</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298.08</v>
      </c>
      <c r="G16" s="17">
        <f ca="1">ROUND(INDIRECT(ADDRESS(ROW()+(0), COLUMN()+(-3), 1))*INDIRECT(ADDRESS(ROW()+(0), COLUMN()+(-1), 1)), 2)</f>
        <v>596.16</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0.821</v>
      </c>
      <c r="E23" s="16" t="s">
        <v>55</v>
      </c>
      <c r="F23" s="17">
        <v>2380.68</v>
      </c>
      <c r="G23" s="17">
        <f ca="1">ROUND(INDIRECT(ADDRESS(ROW()+(0), COLUMN()+(-3), 1))*INDIRECT(ADDRESS(ROW()+(0), COLUMN()+(-1), 1)), 2)</f>
        <v>1954.54</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15191.5</v>
      </c>
      <c r="G25" s="24">
        <f ca="1">ROUND(INDIRECT(ADDRESS(ROW()+(0), COLUMN()+(-3), 1))*INDIRECT(ADDRESS(ROW()+(0), COLUMN()+(-1), 1))/100, 2)</f>
        <v>455.74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15647.2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