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<sst xmlns="http://schemas.openxmlformats.org/spreadsheetml/2006/main" count="93" uniqueCount="93">
  <si>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</si>
  <si>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</si>
  <si>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</si>
  <si>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</si>
  <si>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</si>
  <si>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</si>
  <si>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</si>
  <si>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</si>
  <si>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</si>
  <si>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</si>
  <si>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</si>
  <si>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</si>
  <si>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</si>
  <si>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</si>
  <si>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</si>
  <si>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</si>
  <si>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</si>
  <si>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</si>
  <si>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</si>
  <si>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</si>
  <si>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</si>
  <si>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</si>
  <si>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</si>
  <si>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</si>
  <si>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</si>
  <si>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</si>
  <si>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</si>
  <si>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</si>
  <si>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</si>
  <si>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</si>
  <si>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</si>
  <si>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</si>
  <si>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mt16lrc010ae</t>
  </si>
  <si>
    <t xml:space="preserve">Panneau rigide en laine minérale hydrofugée, selon NF EN 13162, de 60 mm d'épaisseur, résistance thermique &gt;= 1,55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</si>
  <si>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</si>
  <si>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</si>
  <si>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</si>
  <si>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</si>
  <si>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</si>
  <si>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</si>
  <si>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</si>
  <si>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mt14lba010k</t>
  </si>
  <si>
    <t xml:space="preserve">Membrane en bitume modifié par élastomère SBS, LBM(SBS)-40-FP, de 3,5 mm d'épaisseur, masse nominale 4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</si>
  <si>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</si>
  <si>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</si>
  <si>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</si>
  <si>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</si>
  <si>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</si>
  <si>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</si>
  <si>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</si>
  <si>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</si>
  <si>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</si>
  <si>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</si>
  <si>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</si>
  <si>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</si>
  <si>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</si>
  <si>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</si>
  <si>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</si>
  <si>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</si>
  <si>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</si>
  <si>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</si>
  <si>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</si>
  <si>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</si>
  <si>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</si>
  <si>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</si>
  <si>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</si>
  <si>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</si>
  <si>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</si>
  <si>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</si>
  <si>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</si>
  <si>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</si>
  <si>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</si>
  <si>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</si>
  <si>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</si>
  <si>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</si>
  <si>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</si>
  <si>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</si>
  <si>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</si>
  <si>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</si>
  <si>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</si>
  <si>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</si>
  <si>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</si>
  <si>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</si>
  <si>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</si>
  <si>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</si>
  <si>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</si>
  <si>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</si>
  <si>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</si>
  <si>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</si>
  <si>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</si>
  <si>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</si>
  <si>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15.003,49F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</si>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</sst>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17.36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1524.2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1577.2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17049.2</v>
      </c>
      <c r="H16" s="17">
        <f ca="1">ROUND(INDIRECT(ADDRESS(ROW()+(0), COLUMN()+(-3), 1))*INDIRECT(ADDRESS(ROW()+(0), COLUMN()+(-1), 1)), 2)</f>
        <v>17901.6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580.47</v>
      </c>
      <c r="H17" s="17">
        <f ca="1">ROUND(INDIRECT(ADDRESS(ROW()+(0), COLUMN()+(-3), 1))*INDIRECT(ADDRESS(ROW()+(0), COLUMN()+(-1), 1)), 2)</f>
        <v>609.49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96445.3</v>
      </c>
      <c r="H18" s="17">
        <f ca="1">ROUND(INDIRECT(ADDRESS(ROW()+(0), COLUMN()+(-3), 1))*INDIRECT(ADDRESS(ROW()+(0), COLUMN()+(-1), 1)), 2)</f>
        <v>3857.81</v>
      </c>
    </row>
    <row r="19" spans="1:8" ht="45.0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5987.1</v>
      </c>
      <c r="H19" s="17">
        <f ca="1">ROUND(INDIRECT(ADDRESS(ROW()+(0), COLUMN()+(-3), 1))*INDIRECT(ADDRESS(ROW()+(0), COLUMN()+(-1), 1)), 2)</f>
        <v>6585.81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796.07</v>
      </c>
      <c r="H20" s="17">
        <f ca="1">ROUND(INDIRECT(ADDRESS(ROW()+(0), COLUMN()+(-3), 1))*INDIRECT(ADDRESS(ROW()+(0), COLUMN()+(-1), 1)), 2)</f>
        <v>835.87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253.23</v>
      </c>
      <c r="H21" s="17">
        <f ca="1">ROUND(INDIRECT(ADDRESS(ROW()+(0), COLUMN()+(-3), 1))*INDIRECT(ADDRESS(ROW()+(0), COLUMN()+(-1), 1)), 2)</f>
        <v>1012.92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5247.66</v>
      </c>
      <c r="H22" s="17">
        <f ca="1">ROUND(INDIRECT(ADDRESS(ROW()+(0), COLUMN()+(-3), 1))*INDIRECT(ADDRESS(ROW()+(0), COLUMN()+(-1), 1)), 2)</f>
        <v>5510.04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21.37</v>
      </c>
      <c r="H23" s="17">
        <f ca="1">ROUND(INDIRECT(ADDRESS(ROW()+(0), COLUMN()+(-3), 1))*INDIRECT(ADDRESS(ROW()+(0), COLUMN()+(-1), 1)), 2)</f>
        <v>299.18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1967.87</v>
      </c>
      <c r="H24" s="17">
        <f ca="1">ROUND(INDIRECT(ADDRESS(ROW()+(0), COLUMN()+(-3), 1))*INDIRECT(ADDRESS(ROW()+(0), COLUMN()+(-1), 1)), 2)</f>
        <v>787.15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561.45</v>
      </c>
      <c r="H25" s="17">
        <f ca="1">ROUND(INDIRECT(ADDRESS(ROW()+(0), COLUMN()+(-3), 1))*INDIRECT(ADDRESS(ROW()+(0), COLUMN()+(-1), 1)), 2)</f>
        <v>28.07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0.056</v>
      </c>
      <c r="F26" s="16" t="s">
        <v>64</v>
      </c>
      <c r="G26" s="17">
        <v>1683.71</v>
      </c>
      <c r="H26" s="17">
        <f ca="1">ROUND(INDIRECT(ADDRESS(ROW()+(0), COLUMN()+(-3), 1))*INDIRECT(ADDRESS(ROW()+(0), COLUMN()+(-1), 1)), 2)</f>
        <v>94.29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0.105</v>
      </c>
      <c r="F27" s="16" t="s">
        <v>67</v>
      </c>
      <c r="G27" s="17">
        <v>2380.68</v>
      </c>
      <c r="H27" s="17">
        <f ca="1">ROUND(INDIRECT(ADDRESS(ROW()+(0), COLUMN()+(-3), 1))*INDIRECT(ADDRESS(ROW()+(0), COLUMN()+(-1), 1)), 2)</f>
        <v>249.97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1.08</v>
      </c>
      <c r="F28" s="16" t="s">
        <v>70</v>
      </c>
      <c r="G28" s="17">
        <v>1468.69</v>
      </c>
      <c r="H28" s="17">
        <f ca="1">ROUND(INDIRECT(ADDRESS(ROW()+(0), COLUMN()+(-3), 1))*INDIRECT(ADDRESS(ROW()+(0), COLUMN()+(-1), 1)), 2)</f>
        <v>1586.19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0.163</v>
      </c>
      <c r="F29" s="16" t="s">
        <v>73</v>
      </c>
      <c r="G29" s="17">
        <v>2380.68</v>
      </c>
      <c r="H29" s="17">
        <f ca="1">ROUND(INDIRECT(ADDRESS(ROW()+(0), COLUMN()+(-3), 1))*INDIRECT(ADDRESS(ROW()+(0), COLUMN()+(-1), 1)), 2)</f>
        <v>388.05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0.163</v>
      </c>
      <c r="F30" s="16" t="s">
        <v>76</v>
      </c>
      <c r="G30" s="17">
        <v>1526.36</v>
      </c>
      <c r="H30" s="17">
        <f ca="1">ROUND(INDIRECT(ADDRESS(ROW()+(0), COLUMN()+(-3), 1))*INDIRECT(ADDRESS(ROW()+(0), COLUMN()+(-1), 1)), 2)</f>
        <v>248.8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0.058</v>
      </c>
      <c r="F31" s="16" t="s">
        <v>79</v>
      </c>
      <c r="G31" s="17">
        <v>2446.3</v>
      </c>
      <c r="H31" s="17">
        <f ca="1">ROUND(INDIRECT(ADDRESS(ROW()+(0), COLUMN()+(-3), 1))*INDIRECT(ADDRESS(ROW()+(0), COLUMN()+(-1), 1)), 2)</f>
        <v>141.89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0.058</v>
      </c>
      <c r="F32" s="16" t="s">
        <v>82</v>
      </c>
      <c r="G32" s="17">
        <v>1526.36</v>
      </c>
      <c r="H32" s="17">
        <f ca="1">ROUND(INDIRECT(ADDRESS(ROW()+(0), COLUMN()+(-3), 1))*INDIRECT(ADDRESS(ROW()+(0), COLUMN()+(-1), 1)), 2)</f>
        <v>88.53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0.464</v>
      </c>
      <c r="F33" s="16" t="s">
        <v>85</v>
      </c>
      <c r="G33" s="17">
        <v>2380.68</v>
      </c>
      <c r="H33" s="17">
        <f ca="1">ROUND(INDIRECT(ADDRESS(ROW()+(0), COLUMN()+(-3), 1))*INDIRECT(ADDRESS(ROW()+(0), COLUMN()+(-1), 1)), 2)</f>
        <v>1104.64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0.232</v>
      </c>
      <c r="F34" s="20" t="s">
        <v>88</v>
      </c>
      <c r="G34" s="21">
        <v>1526.36</v>
      </c>
      <c r="H34" s="21">
        <f ca="1">ROUND(INDIRECT(ADDRESS(ROW()+(0), COLUMN()+(-3), 1))*INDIRECT(ADDRESS(ROW()+(0), COLUMN()+(-1), 1)), 2)</f>
        <v>354.12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55717.1</v>
      </c>
      <c r="H35" s="24">
        <f ca="1">ROUND(INDIRECT(ADDRESS(ROW()+(0), COLUMN()+(-3), 1))*INDIRECT(ADDRESS(ROW()+(0), COLUMN()+(-1), 1))/100, 2)</f>
        <v>1114.34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56831.4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