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<sst xmlns="http://schemas.openxmlformats.org/spreadsheetml/2006/main" count="99" uniqueCount="99">
  <si>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</si>
  <si>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ETC080</t>
  </si>
  <si>
    <t xml:space="preserve">m²</t>
  </si>
  <si>
    <t xml:space="preserve">Toiture terrasse chaude, accessible, avec revêtement de sol fixe, type inversée,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</si>
  <si>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LBM(SBS)-30-FP,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</si>
  <si>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</si>
  <si>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</si>
  <si>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</si>
  <si>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</si>
  <si>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</si>
  <si>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</si>
  <si>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</si>
  <si>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</si>
  <si>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</si>
  <si>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</si>
  <si>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</si>
  <si>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</si>
  <si>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</si>
  <si>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</si>
  <si>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</si>
  <si>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</si>
  <si>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</si>
  <si>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</si>
  <si>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</si>
  <si>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</si>
  <si>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</si>
  <si>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</si>
  <si>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</si>
  <si>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</si>
  <si>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</si>
  <si>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</si>
  <si>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</si>
  <si>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</si>
  <si>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</si>
  <si>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</si>
  <si>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</si>
  <si>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</si>
  <si>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</si>
  <si>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</si>
  <si>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</si>
  <si>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</si>
  <si>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</si>
  <si>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</si>
  <si>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</si>
  <si>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</si>
  <si>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</si>
  <si>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</si>
  <si>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</si>
  <si>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</si>
  <si>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</si>
  <si>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</si>
  <si>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</si>
  <si>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</si>
  <si>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</si>
  <si>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</si>
  <si>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</si>
  <si>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</si>
  <si>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</si>
  <si>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</si>
  <si>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</si>
  <si>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</si>
  <si>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</si>
  <si>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</si>
  <si>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</si>
  <si>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</si>
  <si>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</si>
  <si>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</si>
  <si>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</si>
  <si>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</si>
  <si>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</si>
  <si>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</si>
  <si>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</si>
  <si>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</si>
  <si>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</si>
  <si>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</si>
  <si>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</si>
  <si>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</si>
  <si>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</si>
  <si>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</si>
  <si>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</si>
  <si>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</si>
  <si>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</si>
  <si>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</si>
  <si>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</si>
  <si>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</si>
  <si>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</si>
  <si>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</si>
  <si>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</si>
  <si>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</si>
  <si>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</si>
  <si>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</si>
  <si>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</si>
  <si>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</si>
  <si>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</si>
  <si>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</si>
  <si>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</si>
  <si>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</si>
  <si>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13.302,36F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</si>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</sst>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4734.95</v>
      </c>
      <c r="H16" s="17">
        <f ca="1">ROUND(INDIRECT(ADDRESS(ROW()+(0), COLUMN()+(-3), 1))*INDIRECT(ADDRESS(ROW()+(0), COLUMN()+(-1), 1)), 2)</f>
        <v>5208.45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3681.82</v>
      </c>
      <c r="H17" s="17">
        <f ca="1">ROUND(INDIRECT(ADDRESS(ROW()+(0), COLUMN()+(-3), 1))*INDIRECT(ADDRESS(ROW()+(0), COLUMN()+(-1), 1)), 2)</f>
        <v>4050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2819.41</v>
      </c>
      <c r="H18" s="17">
        <f ca="1">ROUND(INDIRECT(ADDRESS(ROW()+(0), COLUMN()+(-3), 1))*INDIRECT(ADDRESS(ROW()+(0), COLUMN()+(-1), 1)), 2)</f>
        <v>845.82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580.47</v>
      </c>
      <c r="H19" s="17">
        <f ca="1">ROUND(INDIRECT(ADDRESS(ROW()+(0), COLUMN()+(-3), 1))*INDIRECT(ADDRESS(ROW()+(0), COLUMN()+(-1), 1)), 2)</f>
        <v>1218.99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6714.27</v>
      </c>
      <c r="H20" s="17">
        <f ca="1">ROUND(INDIRECT(ADDRESS(ROW()+(0), COLUMN()+(-3), 1))*INDIRECT(ADDRESS(ROW()+(0), COLUMN()+(-1), 1)), 2)</f>
        <v>7049.98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96445.3</v>
      </c>
      <c r="H21" s="17">
        <f ca="1">ROUND(INDIRECT(ADDRESS(ROW()+(0), COLUMN()+(-3), 1))*INDIRECT(ADDRESS(ROW()+(0), COLUMN()+(-1), 1)), 2)</f>
        <v>3857.81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796.07</v>
      </c>
      <c r="H22" s="17">
        <f ca="1">ROUND(INDIRECT(ADDRESS(ROW()+(0), COLUMN()+(-3), 1))*INDIRECT(ADDRESS(ROW()+(0), COLUMN()+(-1), 1)), 2)</f>
        <v>835.87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4</v>
      </c>
      <c r="F23" s="16" t="s">
        <v>55</v>
      </c>
      <c r="G23" s="17">
        <v>253.23</v>
      </c>
      <c r="H23" s="17">
        <f ca="1">ROUND(INDIRECT(ADDRESS(ROW()+(0), COLUMN()+(-3), 1))*INDIRECT(ADDRESS(ROW()+(0), COLUMN()+(-1), 1)), 2)</f>
        <v>1012.92</v>
      </c>
    </row>
    <row r="24" spans="1:8" ht="34.50" thickBot="1" customHeight="1">
      <c r="A24" s="14" t="s">
        <v>56</v>
      </c>
      <c r="B24" s="14"/>
      <c r="C24" s="14"/>
      <c r="D24" s="14" t="s">
        <v>57</v>
      </c>
      <c r="E24" s="15">
        <v>1.05</v>
      </c>
      <c r="F24" s="16" t="s">
        <v>58</v>
      </c>
      <c r="G24" s="17">
        <v>5247.66</v>
      </c>
      <c r="H24" s="17">
        <f ca="1">ROUND(INDIRECT(ADDRESS(ROW()+(0), COLUMN()+(-3), 1))*INDIRECT(ADDRESS(ROW()+(0), COLUMN()+(-1), 1)), 2)</f>
        <v>5510.04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14</v>
      </c>
      <c r="F25" s="16" t="s">
        <v>61</v>
      </c>
      <c r="G25" s="17">
        <v>21.37</v>
      </c>
      <c r="H25" s="17">
        <f ca="1">ROUND(INDIRECT(ADDRESS(ROW()+(0), COLUMN()+(-3), 1))*INDIRECT(ADDRESS(ROW()+(0), COLUMN()+(-1), 1)), 2)</f>
        <v>299.18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</v>
      </c>
      <c r="F26" s="16" t="s">
        <v>64</v>
      </c>
      <c r="G26" s="17">
        <v>1967.87</v>
      </c>
      <c r="H26" s="17">
        <f ca="1">ROUND(INDIRECT(ADDRESS(ROW()+(0), COLUMN()+(-3), 1))*INDIRECT(ADDRESS(ROW()+(0), COLUMN()+(-1), 1)), 2)</f>
        <v>787.15</v>
      </c>
    </row>
    <row r="27" spans="1:8" ht="45.0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561.45</v>
      </c>
      <c r="H27" s="17">
        <f ca="1">ROUND(INDIRECT(ADDRESS(ROW()+(0), COLUMN()+(-3), 1))*INDIRECT(ADDRESS(ROW()+(0), COLUMN()+(-1), 1)), 2)</f>
        <v>28.07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0.056</v>
      </c>
      <c r="F28" s="16" t="s">
        <v>70</v>
      </c>
      <c r="G28" s="17">
        <v>1683.71</v>
      </c>
      <c r="H28" s="17">
        <f ca="1">ROUND(INDIRECT(ADDRESS(ROW()+(0), COLUMN()+(-3), 1))*INDIRECT(ADDRESS(ROW()+(0), COLUMN()+(-1), 1)), 2)</f>
        <v>94.29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0.105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249.97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1.08</v>
      </c>
      <c r="F30" s="16" t="s">
        <v>76</v>
      </c>
      <c r="G30" s="17">
        <v>1468.69</v>
      </c>
      <c r="H30" s="17">
        <f ca="1">ROUND(INDIRECT(ADDRESS(ROW()+(0), COLUMN()+(-3), 1))*INDIRECT(ADDRESS(ROW()+(0), COLUMN()+(-1), 1)), 2)</f>
        <v>1586.19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0.267</v>
      </c>
      <c r="F31" s="16" t="s">
        <v>79</v>
      </c>
      <c r="G31" s="17">
        <v>2380.68</v>
      </c>
      <c r="H31" s="17">
        <f ca="1">ROUND(INDIRECT(ADDRESS(ROW()+(0), COLUMN()+(-3), 1))*INDIRECT(ADDRESS(ROW()+(0), COLUMN()+(-1), 1)), 2)</f>
        <v>635.64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0.267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407.54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0.058</v>
      </c>
      <c r="F33" s="16" t="s">
        <v>85</v>
      </c>
      <c r="G33" s="17">
        <v>2446.3</v>
      </c>
      <c r="H33" s="17">
        <f ca="1">ROUND(INDIRECT(ADDRESS(ROW()+(0), COLUMN()+(-3), 1))*INDIRECT(ADDRESS(ROW()+(0), COLUMN()+(-1), 1)), 2)</f>
        <v>141.89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0.058</v>
      </c>
      <c r="F34" s="16" t="s">
        <v>88</v>
      </c>
      <c r="G34" s="17">
        <v>1526.36</v>
      </c>
      <c r="H34" s="17">
        <f ca="1">ROUND(INDIRECT(ADDRESS(ROW()+(0), COLUMN()+(-3), 1))*INDIRECT(ADDRESS(ROW()+(0), COLUMN()+(-1), 1)), 2)</f>
        <v>88.53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0.464</v>
      </c>
      <c r="F35" s="16" t="s">
        <v>91</v>
      </c>
      <c r="G35" s="17">
        <v>2380.68</v>
      </c>
      <c r="H35" s="17">
        <f ca="1">ROUND(INDIRECT(ADDRESS(ROW()+(0), COLUMN()+(-3), 1))*INDIRECT(ADDRESS(ROW()+(0), COLUMN()+(-1), 1)), 2)</f>
        <v>1104.64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>
        <v>0.232</v>
      </c>
      <c r="F36" s="20" t="s">
        <v>94</v>
      </c>
      <c r="G36" s="21">
        <v>1526.36</v>
      </c>
      <c r="H36" s="21">
        <f ca="1">ROUND(INDIRECT(ADDRESS(ROW()+(0), COLUMN()+(-3), 1))*INDIRECT(ADDRESS(ROW()+(0), COLUMN()+(-1), 1)), 2)</f>
        <v>354.12</v>
      </c>
    </row>
    <row r="37" spans="1:8" ht="13.50" thickBot="1" customHeight="1">
      <c r="A37" s="18"/>
      <c r="B37" s="18"/>
      <c r="C37" s="18"/>
      <c r="D37" s="5" t="s">
        <v>95</v>
      </c>
      <c r="E37" s="22">
        <v>2</v>
      </c>
      <c r="F37" s="23" t="s">
        <v>96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49399.7</v>
      </c>
      <c r="H37" s="24">
        <f ca="1">ROUND(INDIRECT(ADDRESS(ROW()+(0), COLUMN()+(-3), 1))*INDIRECT(ADDRESS(ROW()+(0), COLUMN()+(-1), 1))/100, 2)</f>
        <v>987.99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50387.7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